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CUBILLO\Desktop\TRANSPARENCIA\PASIVOS 2020\"/>
    </mc:Choice>
  </mc:AlternateContent>
  <bookViews>
    <workbookView xWindow="0" yWindow="0" windowWidth="23040" windowHeight="9192"/>
  </bookViews>
  <sheets>
    <sheet name="PROVEEDORES" sheetId="1" r:id="rId1"/>
  </sheets>
  <definedNames>
    <definedName name="_xlnm._FilterDatabase" localSheetId="0" hidden="1">PROVEEDORES!$A$9:$H$278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1" l="1"/>
  <c r="C5" i="1"/>
  <c r="B5" i="1"/>
  <c r="D6" i="1"/>
  <c r="C6" i="1"/>
  <c r="B6" i="1"/>
  <c r="D7" i="1" l="1"/>
  <c r="B7" i="1" l="1"/>
  <c r="C7" i="1"/>
</calcChain>
</file>

<file path=xl/sharedStrings.xml><?xml version="1.0" encoding="utf-8"?>
<sst xmlns="http://schemas.openxmlformats.org/spreadsheetml/2006/main" count="856" uniqueCount="284">
  <si>
    <t xml:space="preserve">HERNAN CONTRERAS ZAMBRANO </t>
  </si>
  <si>
    <t xml:space="preserve">CARLOS GUILLERMO ASTUDILLO ASTUDILLO </t>
  </si>
  <si>
    <t xml:space="preserve">MARIA EUGENIA JAQUE HERRERA </t>
  </si>
  <si>
    <t xml:space="preserve">JUAN GUILLERMO MUÑOZ MALDONADO </t>
  </si>
  <si>
    <t xml:space="preserve">SERGIO GONZALEZ BAUSTISTA </t>
  </si>
  <si>
    <t xml:space="preserve">MARCO ANTONIO ROJAS SANHUEZA </t>
  </si>
  <si>
    <t xml:space="preserve">MARIA VICTORIA ARANGUIZ VILLANUEVA </t>
  </si>
  <si>
    <t xml:space="preserve">EMILIO SOTO GUAJARDO </t>
  </si>
  <si>
    <t xml:space="preserve">MARCO ANTONIO HERRERA GARCIA REPUESTOS HERRERA </t>
  </si>
  <si>
    <t xml:space="preserve">ANDRE MARCEL ZEGARD SHRANZ </t>
  </si>
  <si>
    <t xml:space="preserve">GONZALO RODRIGO RAMIREZ PINTO </t>
  </si>
  <si>
    <t>13899547K</t>
  </si>
  <si>
    <t xml:space="preserve">ARMIN ARMANDO FERNANDO Y VEGA </t>
  </si>
  <si>
    <t xml:space="preserve">ROSA IRENE FLORES RODRIGUEZ </t>
  </si>
  <si>
    <t xml:space="preserve">NINOSKA ESTEFANIA SUAREZ DAZA </t>
  </si>
  <si>
    <t xml:space="preserve">LILIANA MEZA RIQUELME </t>
  </si>
  <si>
    <t xml:space="preserve">CONSTRUCTORA IVAN CRISTIAN HUENCHO GODOY E.I.R.L. </t>
  </si>
  <si>
    <t xml:space="preserve">LUIS ARMANDO OLIVARES FLORES </t>
  </si>
  <si>
    <t xml:space="preserve">BECTON DICKINSON DE CHILE </t>
  </si>
  <si>
    <t xml:space="preserve">INSTITUTO DE SALUD PUBLICA DE CHILE </t>
  </si>
  <si>
    <t xml:space="preserve">HOSPITAL ROBERTO DEL RIO </t>
  </si>
  <si>
    <t xml:space="preserve">INSTITUTO NACIONAL DEL CANCER </t>
  </si>
  <si>
    <t xml:space="preserve">CENTRAL DE ABASTECIMIENTO </t>
  </si>
  <si>
    <t xml:space="preserve">MIGUEL ANTONIO  NUÑEZ  AMIGO </t>
  </si>
  <si>
    <t>FUNDACION ARTURO LOPEZ PEREZ</t>
  </si>
  <si>
    <t>COMITE AGUA POTABLE RURAL BATUCO STA. SARA</t>
  </si>
  <si>
    <t xml:space="preserve">FERNANDO VELASQUEZ DONOSO </t>
  </si>
  <si>
    <t xml:space="preserve">BIOTECH LIMITADA </t>
  </si>
  <si>
    <t xml:space="preserve">COMERCIAL LOGOTAK SPA </t>
  </si>
  <si>
    <t>76023890-2</t>
  </si>
  <si>
    <t xml:space="preserve">GENESIS SOCIEDAD DE TRANSPORTE Y AMBULANCIAS </t>
  </si>
  <si>
    <t xml:space="preserve">IMEDICAL IMPORTACION DE IMPLEMENTOS MEDICOS LIMITADA </t>
  </si>
  <si>
    <t xml:space="preserve">MEDDICA LTDA. </t>
  </si>
  <si>
    <t xml:space="preserve">GEOSAT SOCIEDAD ANONIMA </t>
  </si>
  <si>
    <t xml:space="preserve">SOLUCIONES COMPUTACIONALES CHILE LIMITADA </t>
  </si>
  <si>
    <t xml:space="preserve">INVERSIONES PHARMAVISAN S.A </t>
  </si>
  <si>
    <t xml:space="preserve">SYSTECH CHILE LIMITADA </t>
  </si>
  <si>
    <t xml:space="preserve">INVERSIONES Y COMERCIO CAPELLAN S.A </t>
  </si>
  <si>
    <t xml:space="preserve">IMPROFAR LIMITADA </t>
  </si>
  <si>
    <t xml:space="preserve">DIPROVET DISTRIBUIDORA DE PRODUCTOS VETERINARIOS SPA </t>
  </si>
  <si>
    <t xml:space="preserve">CLINICAL MARKET S.A. </t>
  </si>
  <si>
    <t xml:space="preserve">PUBLICIDAD MORALES LIMITADA </t>
  </si>
  <si>
    <t>TREMA DENTAL LIMITADA</t>
  </si>
  <si>
    <t>76138676K</t>
  </si>
  <si>
    <t xml:space="preserve">OUT CONTROL DE PLAGAS SOCIEDAD ANONIMA </t>
  </si>
  <si>
    <t>76142730K</t>
  </si>
  <si>
    <t>COMERCIALIZADORA GEMCO</t>
  </si>
  <si>
    <t xml:space="preserve">AGRICOLA BIOSMART LIMITADA </t>
  </si>
  <si>
    <t>76147121K</t>
  </si>
  <si>
    <t xml:space="preserve">CLINICAS MOVILES RUTA DE LA SALUD LTDA </t>
  </si>
  <si>
    <t xml:space="preserve">CONSULTORIAS A. CAPACITACION Y PRODUCCIONES ITER CHILE LTDA </t>
  </si>
  <si>
    <t xml:space="preserve">GRUPO COPESA </t>
  </si>
  <si>
    <t xml:space="preserve">AVALCO SPA </t>
  </si>
  <si>
    <t xml:space="preserve">MAURICIO ALFARO ALEGRIA PRODUCTOS MEDICOS EIRL </t>
  </si>
  <si>
    <t xml:space="preserve">ASCEND LABORATORIES SPA </t>
  </si>
  <si>
    <t xml:space="preserve">MP IMPORTADORA LIMITADA </t>
  </si>
  <si>
    <t xml:space="preserve">SERVICIOS Y MAQUILA SERVICE LIMITADA </t>
  </si>
  <si>
    <t>76217441-3</t>
  </si>
  <si>
    <t xml:space="preserve">COMERCIAL RESCATELIFE LIMITADA </t>
  </si>
  <si>
    <t xml:space="preserve">CENTRAL DE ABASTECIMIENTO LIMITADA </t>
  </si>
  <si>
    <t xml:space="preserve">MOTIVADOS PRODUCCIONES SPA </t>
  </si>
  <si>
    <t xml:space="preserve">COMERCIAL JOTACAR </t>
  </si>
  <si>
    <t xml:space="preserve">INDUSLAB S.P.A. </t>
  </si>
  <si>
    <t xml:space="preserve">COMERCIALIZADORA DE PRODUCTOS DE ASEO RENHET SPA </t>
  </si>
  <si>
    <t xml:space="preserve">ELECTROMEDICINA BIO PERSON LTDA. </t>
  </si>
  <si>
    <t xml:space="preserve">MEDBIOTEC SOCIEDAD POR ACCIONES </t>
  </si>
  <si>
    <t xml:space="preserve">MEDICLEAN LIMITADA </t>
  </si>
  <si>
    <t xml:space="preserve">BIOCLIN ESTERILIZACION LIMITADA </t>
  </si>
  <si>
    <t xml:space="preserve">SEMBCORP AGUAS LAMPA S.A. </t>
  </si>
  <si>
    <t xml:space="preserve">COMERCIAL AMEDOPH CHILE LIMITADA </t>
  </si>
  <si>
    <t xml:space="preserve">LABORATORIOS GENERICOS DE MARCA CHILE LIMITADA </t>
  </si>
  <si>
    <t xml:space="preserve">IMPORTADORA DE EQUIPOS MEDICOS IROMED LIMITADA </t>
  </si>
  <si>
    <t xml:space="preserve">INSUMOS DE COMPUTACION JOSE ENRIQUE URREA ROSALES E.I.R.L </t>
  </si>
  <si>
    <t xml:space="preserve">C&amp;C PREMIUN CLIMATIZACION LTDA </t>
  </si>
  <si>
    <t xml:space="preserve">OFISILLAS IMPORTACION DISTRIBUCION Y COMERCIALIZACION LTDA. </t>
  </si>
  <si>
    <t xml:space="preserve">IMPORTADORA Y COMERCIALIZADORA MOYA MANNS SPA </t>
  </si>
  <si>
    <t>EXAMENES DIGITALESEN DIAGNOSTICO POR IMAGEN PATRICO ROMERO M</t>
  </si>
  <si>
    <t>76400888K</t>
  </si>
  <si>
    <t xml:space="preserve">IMPORTADORA Y COMERCIAL JULIO CESAR LIZANA SANCHEZ E.I.R.L </t>
  </si>
  <si>
    <t xml:space="preserve">SERVICIOS GENERALES INDUSTRIALES LIMITADA </t>
  </si>
  <si>
    <t xml:space="preserve">FARMACIAS IPHARMA SPA </t>
  </si>
  <si>
    <t>76439576K</t>
  </si>
  <si>
    <t xml:space="preserve">OFIPACK SPA.DISTRIBUCION Y COMERCIALIZACION INSTITUCIONAL </t>
  </si>
  <si>
    <t xml:space="preserve">COMERCIAL I-SENS CHILE SPA </t>
  </si>
  <si>
    <t xml:space="preserve">CONSTRUCCIONES Y CONFECCION JOSE MANUEL MUÑOZ </t>
  </si>
  <si>
    <t xml:space="preserve">AMARO PUBLICIDAD GROUP LIMITADA </t>
  </si>
  <si>
    <t xml:space="preserve">CENTRO TURISTICO GILBERTO EDUARDO GERMAIN SAAVEDRA E.I.R.L. </t>
  </si>
  <si>
    <t>VESNA FERRADA, ASESORIAS PREV., FINANCIERAS Y OTRAS E.I.R.L.</t>
  </si>
  <si>
    <t xml:space="preserve">PML MERCHANDISING &amp; LOGISTICA LIMITADA </t>
  </si>
  <si>
    <t>COSTANERA NORTE</t>
  </si>
  <si>
    <t xml:space="preserve">IMPORTADORA Y DISTRIBUIDORA FILIPPO SPA </t>
  </si>
  <si>
    <t xml:space="preserve">GESTION EN PREVENCION DE RIESGOS LTDA </t>
  </si>
  <si>
    <t xml:space="preserve">ASESORIAS E INVERSIONES RESOURCE SPA </t>
  </si>
  <si>
    <t xml:space="preserve">CONSTRUCTORA E INMOBILIARIA CABULCO LIMITADA </t>
  </si>
  <si>
    <t xml:space="preserve">COMERCIAL MUNDO SALUD LIMITADA </t>
  </si>
  <si>
    <t xml:space="preserve">GRAFICA KYR LIMITADA </t>
  </si>
  <si>
    <t xml:space="preserve">COMERCIAL JOMACAL LIMITADA </t>
  </si>
  <si>
    <t xml:space="preserve">INPUT MEDICAL SPA </t>
  </si>
  <si>
    <t xml:space="preserve">WINPY SPA </t>
  </si>
  <si>
    <t xml:space="preserve">OPKO CHILE S.A. (EX PHARMA GENEXX S.A ) </t>
  </si>
  <si>
    <t xml:space="preserve">PRODUCCION DE EVENTOS CLAUDIA LISBOA GONZALEZ E.I.R.L </t>
  </si>
  <si>
    <t>76700723K</t>
  </si>
  <si>
    <t xml:space="preserve">SOMOS SERVICIOS INTEGRALES SPA </t>
  </si>
  <si>
    <t xml:space="preserve">SHOPPING AND DELIVERY  LIMITADA </t>
  </si>
  <si>
    <t xml:space="preserve">BIOMEDIKA SPA </t>
  </si>
  <si>
    <t>76747296K</t>
  </si>
  <si>
    <t xml:space="preserve">COMERCIAL HERMANOS M&amp;V Y COMPAÑIA LIMITADA </t>
  </si>
  <si>
    <t xml:space="preserve">FONDO DE PENSION MODELO </t>
  </si>
  <si>
    <t xml:space="preserve">COMERCIALIZADORA DE EQUIPAMIENTO MEDICO TREMIQ LIMITADA </t>
  </si>
  <si>
    <t xml:space="preserve">FARMACEUTICA CARIBEAN LTDA </t>
  </si>
  <si>
    <t xml:space="preserve">ROSA ESTER ALIAGA SOTO </t>
  </si>
  <si>
    <t>PATRICIO GONZALEZ SILVA</t>
  </si>
  <si>
    <t xml:space="preserve">CLINICAS MOVILES RDS SPA </t>
  </si>
  <si>
    <t xml:space="preserve">ASESORIAS INTEGRALES VICTOR CALQUIN PERALTA E.I.R.L. </t>
  </si>
  <si>
    <t xml:space="preserve">ETHON PHARMACEUTICALS </t>
  </si>
  <si>
    <t xml:space="preserve">COMERCIAL LLICANCO SPA </t>
  </si>
  <si>
    <t xml:space="preserve">MAYOR DENT CHILE LIMITADA </t>
  </si>
  <si>
    <t xml:space="preserve">COMERCIAL OM SPA </t>
  </si>
  <si>
    <t xml:space="preserve">COMERCIAL RED OFFICE LIMITADA </t>
  </si>
  <si>
    <t>SOCIEDAD IMPORTADORA OPTIVISION LTDA.</t>
  </si>
  <si>
    <t xml:space="preserve">COSTA HERMANOS Y CIA LTDA. </t>
  </si>
  <si>
    <t>CLAN COMERCIALIZADORA LTDA.</t>
  </si>
  <si>
    <t xml:space="preserve">COMERCIALIZADORA DE PRODUCTOS FADIMMED LTDA </t>
  </si>
  <si>
    <t xml:space="preserve">INDUSTRIAL Y COM SAN DIEGO LTDA </t>
  </si>
  <si>
    <t>LOPEZ Y ORELLANA LIMITADA</t>
  </si>
  <si>
    <t xml:space="preserve">ARTICULOS MEDICOS Y DE LABORATORIOS LTDA </t>
  </si>
  <si>
    <t xml:space="preserve">DROGUERIA FARMOQUIMICA DEL PACIFICO LTDA </t>
  </si>
  <si>
    <t>78060400k</t>
  </si>
  <si>
    <t xml:space="preserve">IMPORTADORA DE PRODUCTOS MEDICOS LIMITADA </t>
  </si>
  <si>
    <t>78178530K</t>
  </si>
  <si>
    <t xml:space="preserve">ROLAND VORWERK Y COMPAÑIA LTDA. </t>
  </si>
  <si>
    <t>MARCHANT Y ALVAREZ LTDA.</t>
  </si>
  <si>
    <t xml:space="preserve">COMERCIAL ETHOS S.A </t>
  </si>
  <si>
    <t xml:space="preserve">IMPORTADORA DE EQUIPOS MEDICOS LTDA </t>
  </si>
  <si>
    <t xml:space="preserve">TELEFONICA EMPRESAS CHILE S.A </t>
  </si>
  <si>
    <t xml:space="preserve">SOC COMERCIAL DISELEC LIMITADA </t>
  </si>
  <si>
    <t xml:space="preserve">OLMOS Y COMPAÑIA LIMITADA </t>
  </si>
  <si>
    <t xml:space="preserve">ALTORRES Y COMPAÑIA LIMITADA </t>
  </si>
  <si>
    <t xml:space="preserve">VALTEK S.A. </t>
  </si>
  <si>
    <t xml:space="preserve">ALVAREZ Y MEDINA LTDA </t>
  </si>
  <si>
    <t>DENTAL LAVAL LTDA</t>
  </si>
  <si>
    <t>JASA MUÑOZ E.I.R.L.</t>
  </si>
  <si>
    <t>79732700K</t>
  </si>
  <si>
    <t xml:space="preserve">MANUFACTURAS ELECTRONICAS DIGITALESY COMPUTACION LTDA </t>
  </si>
  <si>
    <t xml:space="preserve">ELECTRICIDAD GUZMAN S.A. </t>
  </si>
  <si>
    <t>79909150K</t>
  </si>
  <si>
    <t xml:space="preserve">METALÚRGICA SILCOSIL LIMITADA </t>
  </si>
  <si>
    <t xml:space="preserve">ALGODONES BETA LTDA </t>
  </si>
  <si>
    <t>83002400K</t>
  </si>
  <si>
    <t xml:space="preserve">NOVARTIS CHILE S.A. </t>
  </si>
  <si>
    <t xml:space="preserve">MIRIAM TERESA HIDALGO FORTUNATTI </t>
  </si>
  <si>
    <t xml:space="preserve">HECTOR URIBE PALMA </t>
  </si>
  <si>
    <t xml:space="preserve">MADEGOM S.A </t>
  </si>
  <si>
    <t xml:space="preserve">ALCON LABORATORIOS CHILE LIMITADA </t>
  </si>
  <si>
    <t xml:space="preserve">K LON BIOQUIMICA LIMITADA </t>
  </si>
  <si>
    <t>90073000-4</t>
  </si>
  <si>
    <t xml:space="preserve">INSTITUTO SANITAS S.A </t>
  </si>
  <si>
    <t xml:space="preserve">IVAN LORCA SARMIENTO </t>
  </si>
  <si>
    <t>SOCOFAR S.A.</t>
  </si>
  <si>
    <t xml:space="preserve">LABORATORIOS RECALCINE S.A. </t>
  </si>
  <si>
    <t xml:space="preserve">INDUSTRIAS MECANICA Y PLASTICAS ALUPLAST </t>
  </si>
  <si>
    <t>PHARMA INVESTI DE CHILE S.A.</t>
  </si>
  <si>
    <t xml:space="preserve">LUIS ARNALDO VIVAR SMITH </t>
  </si>
  <si>
    <t>CHEMOPHARMA S.A.</t>
  </si>
  <si>
    <t xml:space="preserve">CENTRAL DE COMPRAS DEL EXTRASISTEMA S.A. </t>
  </si>
  <si>
    <t>96519830K</t>
  </si>
  <si>
    <t>LABORATORIO BESPHARMAS S.A.</t>
  </si>
  <si>
    <t>PROVEEDORES INTEGRALES PRISA S.A</t>
  </si>
  <si>
    <t xml:space="preserve">MEDICALTEK CHILE S.A. </t>
  </si>
  <si>
    <t xml:space="preserve">ALTA TECNOLOGIA MEDICA S.A ATM </t>
  </si>
  <si>
    <t xml:space="preserve">CHILECTRA S.A ( ENEL ) </t>
  </si>
  <si>
    <t xml:space="preserve">TEAM GRAFF SOCIEDAD ANONIMA </t>
  </si>
  <si>
    <t xml:space="preserve">CENTRO MEDICO INTEGRAL COLINA SALUD S.A. </t>
  </si>
  <si>
    <t xml:space="preserve">MELMAN S.A. </t>
  </si>
  <si>
    <t xml:space="preserve">SILPAK S.A. </t>
  </si>
  <si>
    <t xml:space="preserve">SEIGARD CHILE S.A. </t>
  </si>
  <si>
    <t>CONVERSIONES SAN JOSE</t>
  </si>
  <si>
    <t xml:space="preserve">PARACLINICS </t>
  </si>
  <si>
    <t>SOCIEDAD CONCESIONARIA VESPUCIO NORTE EX</t>
  </si>
  <si>
    <t>INTERNATIONAL TELEMEDIC SYSTEMS CHILE S.A.</t>
  </si>
  <si>
    <t>BANCO ESTADO</t>
  </si>
  <si>
    <t>FONDO DE PENSIONES CAPITAL</t>
  </si>
  <si>
    <t>FONDO DE PENSIONES CUPRUM</t>
  </si>
  <si>
    <t xml:space="preserve">LABORATORIO D &amp; M PHARMA LTDA. </t>
  </si>
  <si>
    <t xml:space="preserve">INVERSIONES PMG S.A. </t>
  </si>
  <si>
    <t>EXPRO DENTAL S.A.</t>
  </si>
  <si>
    <t>Mes</t>
  </si>
  <si>
    <t>Area</t>
  </si>
  <si>
    <t>Salud</t>
  </si>
  <si>
    <t>Rut</t>
  </si>
  <si>
    <t xml:space="preserve">Proveedor  </t>
  </si>
  <si>
    <t>DEBE</t>
  </si>
  <si>
    <t>HABER</t>
  </si>
  <si>
    <t>Resumen Areas</t>
  </si>
  <si>
    <t>AREA</t>
  </si>
  <si>
    <t>EDU</t>
  </si>
  <si>
    <t>SAL</t>
  </si>
  <si>
    <t>GENERAL</t>
  </si>
  <si>
    <t xml:space="preserve">SERGIO ANDRÉS CONTRERAS ÁLVAREZ </t>
  </si>
  <si>
    <t xml:space="preserve">OSCAR MAURICIO ORELLANA GUERRA </t>
  </si>
  <si>
    <t>CLAUDIA CARCAMO MANCILLA</t>
  </si>
  <si>
    <t>FELIPE VALDES VILLARROEL</t>
  </si>
  <si>
    <t xml:space="preserve">MAURICIO ALEX FUENZALIDA CERDA </t>
  </si>
  <si>
    <t>KARENS ESPINOZA ARAVENA</t>
  </si>
  <si>
    <t>13998966K</t>
  </si>
  <si>
    <t xml:space="preserve">FRANCHESCA IVONNE AGUIRRE BECERRA </t>
  </si>
  <si>
    <t xml:space="preserve">MOISES GONZALEZ VASQUEZ </t>
  </si>
  <si>
    <t>50745660K</t>
  </si>
  <si>
    <t>COMITE DE AGUA POTABLE EL LUCERO</t>
  </si>
  <si>
    <t xml:space="preserve">DOROTHY SUSHINA ARNOLD DELGADO </t>
  </si>
  <si>
    <t xml:space="preserve">PETRONILA FILOMENA FLORES MIRANDA </t>
  </si>
  <si>
    <t xml:space="preserve">VICTOR ARANDA ARANDA </t>
  </si>
  <si>
    <t>COOPERATIVA DE AGUA POTABLE EST. COLINA LTDA.</t>
  </si>
  <si>
    <t>70990700K</t>
  </si>
  <si>
    <t>UNIVERSIDAD DIEGO PORTALES</t>
  </si>
  <si>
    <t xml:space="preserve">FESTINA CHILE LIMITADA </t>
  </si>
  <si>
    <t xml:space="preserve">IMPORTADORA Y EXPORTADORA BEIJING 2008 LTDA </t>
  </si>
  <si>
    <t xml:space="preserve">PROVINCULO CONSULTORES LIMITADA </t>
  </si>
  <si>
    <t xml:space="preserve">COMERCIALIZADORA DE PRODUCTOS DE LABORATORIO PRODELAB LTDA </t>
  </si>
  <si>
    <t>76164260K</t>
  </si>
  <si>
    <t xml:space="preserve">TEXTIL EMILIANA LTDA </t>
  </si>
  <si>
    <t xml:space="preserve">DEPORTES RAM S.A. </t>
  </si>
  <si>
    <t xml:space="preserve">EMPRESA EDUCACIONAL CLAUDIA ESTER NAVIA IBACETA E.I.R.L </t>
  </si>
  <si>
    <t xml:space="preserve">TROFEOS AGUILERA GONZALEZ LTDA. </t>
  </si>
  <si>
    <t xml:space="preserve">TRANSPORTE LUIS ESTEBAN PEÑA MARTINEZ E.I.R.L </t>
  </si>
  <si>
    <t xml:space="preserve">PRODUCTORA DE EVENTOS BUFALO LIMITADA </t>
  </si>
  <si>
    <t>76376530K</t>
  </si>
  <si>
    <t xml:space="preserve">REPARACIONES BBCC LIMITADA </t>
  </si>
  <si>
    <t xml:space="preserve">PROELECTRICA LIMITADA SERV. DE MONTAJES ELECTRICOS Y COMUNI </t>
  </si>
  <si>
    <t xml:space="preserve">TELECOMUNICACIONES RWHITE LIMITADA </t>
  </si>
  <si>
    <t xml:space="preserve">BUSINESS CONSULTING GROUP LIMITADA </t>
  </si>
  <si>
    <t xml:space="preserve">IMPORTADORA Y EXPORTADORA HIPER ASIA II LIMITADA </t>
  </si>
  <si>
    <t>76473307K</t>
  </si>
  <si>
    <t xml:space="preserve">INVERSIONES MEDIA TENSION SPA </t>
  </si>
  <si>
    <t xml:space="preserve">SERVICIOS DE ASESORIAS, AUDITORIAS Y ESTUDIOS EN POLITICAS </t>
  </si>
  <si>
    <t xml:space="preserve">NORCH INGENIERIA SPA </t>
  </si>
  <si>
    <t xml:space="preserve">THE CLASSROOM SPA </t>
  </si>
  <si>
    <t xml:space="preserve">SERVICIOS JURIDICOS CARLOS LEANDRO MORENO SANTANDER SPA </t>
  </si>
  <si>
    <t xml:space="preserve">VERGARA, ELGUETA Y COMPAÑIA LTDA. </t>
  </si>
  <si>
    <t xml:space="preserve">OUTSOURCING DOMINGO GUTIERREZ JAIDAR E.I.R.L OUTSALES </t>
  </si>
  <si>
    <t xml:space="preserve">ARNOLD SECURITY SPA </t>
  </si>
  <si>
    <t>76688847K</t>
  </si>
  <si>
    <t xml:space="preserve">SOCIEDAD DISTRIBUIDORA DE ARTICULOS DE ASEO Y DETER.INDUST. </t>
  </si>
  <si>
    <t>76709910K</t>
  </si>
  <si>
    <t>GRAFICA NAHUEL S.A.</t>
  </si>
  <si>
    <t xml:space="preserve">AUTOMATEC IMPORTACIONES SPA </t>
  </si>
  <si>
    <t xml:space="preserve">SURIS INGENIERIA ELECTRICA SPA </t>
  </si>
  <si>
    <t xml:space="preserve">COMERCIALIZADORA CAFAR S.A </t>
  </si>
  <si>
    <t xml:space="preserve">SANTIAGO IMPORT SPA </t>
  </si>
  <si>
    <t xml:space="preserve">ADMINISTRADORA DE TURISMO ROSA AGUSTINA </t>
  </si>
  <si>
    <t xml:space="preserve">AGUAMARKET Y COMPAÑIA LIMITADA </t>
  </si>
  <si>
    <t xml:space="preserve">PATTERN CAPACITACION LIMITADA </t>
  </si>
  <si>
    <t xml:space="preserve">INVERSIONES ASESORIAS Y CAPACITACION CASTELLANO LIMITADA </t>
  </si>
  <si>
    <t xml:space="preserve">ALVARO PARDOW WEBER </t>
  </si>
  <si>
    <t>FRANCISCO REGULEZ Y CIA LTDA</t>
  </si>
  <si>
    <t>PONTIFICIA UNIVERSIDAD CATOLICA DE CHILE</t>
  </si>
  <si>
    <t xml:space="preserve">IMPORTADORA ORLEANS LTDA </t>
  </si>
  <si>
    <t xml:space="preserve">SOCIEDAD COMERCIAL ITAHUE LTDA </t>
  </si>
  <si>
    <t xml:space="preserve">DEMARKA S.A. </t>
  </si>
  <si>
    <t xml:space="preserve">IMPORTADORA DE RESPUESTOS RACO S.A. </t>
  </si>
  <si>
    <t xml:space="preserve">LORENZO MARTINEZ VICENTE </t>
  </si>
  <si>
    <t xml:space="preserve">VIDEOCORP INGENIERIA Y TELECOMUNICACIONES S.A. </t>
  </si>
  <si>
    <t>COMPAÑIA DE TELECOMUNICACIONES DE CHILE</t>
  </si>
  <si>
    <t>TALLERES GRAFICOS SMIRNOW S.A.</t>
  </si>
  <si>
    <t xml:space="preserve">SANTILLANA DEL PACIFICO S.A </t>
  </si>
  <si>
    <t>96513980K</t>
  </si>
  <si>
    <t>RICOH CHILE S.A</t>
  </si>
  <si>
    <t>CAS CHILE S.A.</t>
  </si>
  <si>
    <t>96702870-3</t>
  </si>
  <si>
    <t xml:space="preserve">INVERSOL S.A </t>
  </si>
  <si>
    <t>A.D.T.</t>
  </si>
  <si>
    <t xml:space="preserve">EDITORIAL DON BOSCO S.A </t>
  </si>
  <si>
    <t>96792430K</t>
  </si>
  <si>
    <t xml:space="preserve">SODIMAC SA </t>
  </si>
  <si>
    <t xml:space="preserve">EMPRESAS DMG S.A. </t>
  </si>
  <si>
    <t xml:space="preserve">SERVICIOS SANITARIOS LARAPINTA </t>
  </si>
  <si>
    <t xml:space="preserve">JAIME FELIPE VARGAS NUÑEZ </t>
  </si>
  <si>
    <t>FONDO DE PENSIONES PROVIDA</t>
  </si>
  <si>
    <t>Educación</t>
  </si>
  <si>
    <t>Saldo al  31/05/2020</t>
  </si>
  <si>
    <t>Periodo: Mes de mayo año 2020</t>
  </si>
  <si>
    <t>Saldo Anterior Al: 01/05/2020</t>
  </si>
  <si>
    <t>Saldo Al: 31/05/2020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</si>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</sst>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_-;\-* #,##0_-;_-* &quot;-&quot;_-;_-@_-"/>
    <numFmt numFmtId="165" formatCode="_-* #,##0.00\ &quot;$&quot;_-;\-* #,##0.00\ &quot;$&quot;_-;_-* &quot;-&quot;??\ &quot;$&quot;_-;_-@_-"/>
    <numFmt numFmtId="166" formatCode="_-* #,##0.00_-;\-* #,##0.00_-;_-* &quot;-&quot;??_-;_-@_-"/>
    <numFmt numFmtId="167" formatCode="_-&quot;$&quot;* #,##0_-;\-&quot;$&quot;* #,##0_-;_-&quot;$&quot;* &quot;-&quot;_-;_-@_-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166" fontId="1" fillId="0" borderId="0" applyFont="0" applyFill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0" fontId="19" fillId="0" borderId="0"/>
  </cellStyleXfs>
  <cellXfs count="22">
    <xf numFmtId="0" fontId="0" fillId="0" borderId="0" xfId="0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68" fontId="14" fillId="33" borderId="10" xfId="40" applyNumberFormat="1" applyFont="1" applyFill="1" applyBorder="1" applyAlignment="1">
      <alignment horizontal="center" wrapText="1"/>
    </xf>
    <xf numFmtId="168" fontId="0" fillId="0" borderId="10" xfId="1" applyNumberFormat="1" applyFont="1" applyBorder="1" applyAlignment="1">
      <alignment horizontal="center" vertical="center" wrapText="1"/>
    </xf>
    <xf numFmtId="167" fontId="0" fillId="0" borderId="10" xfId="2" applyNumberFormat="1" applyFont="1" applyBorder="1"/>
    <xf numFmtId="0" fontId="0" fillId="0" borderId="10" xfId="0" applyBorder="1"/>
    <xf numFmtId="0" fontId="0" fillId="0" borderId="0" xfId="0"/>
    <xf numFmtId="168" fontId="0" fillId="0" borderId="0" xfId="1" applyNumberFormat="1" applyFont="1"/>
    <xf numFmtId="164" fontId="19" fillId="0" borderId="10" xfId="45" applyFont="1" applyBorder="1"/>
    <xf numFmtId="164" fontId="19" fillId="0" borderId="10" xfId="45" applyFont="1" applyBorder="1" applyAlignment="1">
      <alignment horizontal="right"/>
    </xf>
    <xf numFmtId="0" fontId="19" fillId="0" borderId="10" xfId="46" applyBorder="1" applyAlignment="1">
      <alignment horizontal="left"/>
    </xf>
    <xf numFmtId="0" fontId="19" fillId="0" borderId="10" xfId="47" applyBorder="1"/>
    <xf numFmtId="49" fontId="19" fillId="0" borderId="10" xfId="46" applyNumberFormat="1" applyBorder="1" applyAlignment="1">
      <alignment horizontal="left"/>
    </xf>
    <xf numFmtId="49" fontId="19" fillId="0" borderId="10" xfId="47" applyNumberFormat="1" applyBorder="1" applyAlignment="1">
      <alignment horizontal="left"/>
    </xf>
    <xf numFmtId="0" fontId="19" fillId="0" borderId="10" xfId="46" applyNumberFormat="1" applyBorder="1" applyAlignment="1">
      <alignment horizontal="left"/>
    </xf>
    <xf numFmtId="0" fontId="19" fillId="0" borderId="10" xfId="47" applyNumberFormat="1" applyBorder="1" applyAlignment="1">
      <alignment horizontal="left"/>
    </xf>
    <xf numFmtId="168" fontId="14" fillId="33" borderId="11" xfId="40" applyNumberFormat="1" applyFont="1" applyFill="1" applyBorder="1" applyAlignment="1">
      <alignment horizontal="center" wrapText="1"/>
    </xf>
    <xf numFmtId="168" fontId="14" fillId="33" borderId="12" xfId="40" applyNumberFormat="1" applyFont="1" applyFill="1" applyBorder="1" applyAlignment="1">
      <alignment horizontal="center" wrapText="1"/>
    </xf>
    <xf numFmtId="168" fontId="14" fillId="33" borderId="13" xfId="40" applyNumberFormat="1" applyFont="1" applyFill="1" applyBorder="1" applyAlignment="1">
      <alignment horizontal="center" wrapText="1"/>
    </xf>
  </cellXfs>
  <cellStyles count="48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Énfasis1 2" xfId="38"/>
    <cellStyle name="60% - Énfasis2 2" xfId="39"/>
    <cellStyle name="60% - Énfasis3 2" xfId="41"/>
    <cellStyle name="60% - Énfasis4 2" xfId="42"/>
    <cellStyle name="60% - Énfasis5 2" xfId="43"/>
    <cellStyle name="60% - Énfasis6 2" xfId="44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Incorrecto" xfId="8" builtinId="27" customBuiltin="1"/>
    <cellStyle name="Millares" xfId="1" builtinId="3"/>
    <cellStyle name="Millares [0]" xfId="45" builtinId="6"/>
    <cellStyle name="Millares 2" xfId="40"/>
    <cellStyle name="Moneda" xfId="2" builtinId="4"/>
    <cellStyle name="Neutral 2" xfId="37"/>
    <cellStyle name="Normal" xfId="0" builtinId="0"/>
    <cellStyle name="Normal_Hoja2" xfId="47"/>
    <cellStyle name="Normal_Hoja3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 2" xfId="4" builtinId="17" customBuiltin="1"/>
    <cellStyle name="Título 3" xfId="5" builtinId="18" customBuiltin="1"/>
    <cellStyle name="Título 4" xfId="36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8"/>
  <sheetViews>
    <sheetView tabSelected="1" workbookViewId="0">
      <selection activeCell="F5" sqref="F5"/>
    </sheetView>
  </sheetViews>
  <sheetFormatPr baseColWidth="10" defaultRowHeight="14.4" x14ac:dyDescent="0.3"/>
  <cols>
    <col min="1" max="1" width="11.44140625" style="9"/>
    <col min="2" max="2" width="16.6640625" style="9" bestFit="1" customWidth="1"/>
    <col min="3" max="3" width="16.6640625" bestFit="1" customWidth="1"/>
    <col min="4" max="4" width="67.33203125" bestFit="1" customWidth="1"/>
    <col min="5" max="5" width="20" style="10" customWidth="1"/>
    <col min="6" max="6" width="11.5546875" style="10" bestFit="1" customWidth="1"/>
    <col min="7" max="7" width="11.88671875" style="10" bestFit="1" customWidth="1"/>
    <col min="8" max="8" width="15.33203125" style="10" bestFit="1" customWidth="1"/>
  </cols>
  <sheetData>
    <row r="1" spans="1:8" s="9" customFormat="1" x14ac:dyDescent="0.3">
      <c r="E1" s="10"/>
      <c r="F1" s="10"/>
      <c r="G1" s="10"/>
      <c r="H1" s="10"/>
    </row>
    <row r="2" spans="1:8" s="9" customFormat="1" x14ac:dyDescent="0.3">
      <c r="A2" s="19" t="s">
        <v>280</v>
      </c>
      <c r="B2" s="20"/>
      <c r="C2" s="20"/>
      <c r="D2" s="21"/>
      <c r="E2" s="10"/>
      <c r="F2" s="10"/>
      <c r="G2" s="10"/>
      <c r="H2" s="10"/>
    </row>
    <row r="3" spans="1:8" s="9" customFormat="1" x14ac:dyDescent="0.3">
      <c r="A3" s="19" t="s">
        <v>193</v>
      </c>
      <c r="B3" s="20"/>
      <c r="C3" s="20"/>
      <c r="D3" s="21"/>
      <c r="E3" s="10"/>
      <c r="F3" s="10"/>
      <c r="G3" s="10"/>
      <c r="H3" s="10"/>
    </row>
    <row r="4" spans="1:8" s="9" customFormat="1" x14ac:dyDescent="0.3">
      <c r="A4" s="5" t="s">
        <v>194</v>
      </c>
      <c r="B4" s="5" t="s">
        <v>191</v>
      </c>
      <c r="C4" s="5" t="s">
        <v>192</v>
      </c>
      <c r="D4" s="5" t="s">
        <v>279</v>
      </c>
      <c r="E4" s="10"/>
      <c r="F4" s="10"/>
      <c r="G4" s="10"/>
      <c r="H4" s="10"/>
    </row>
    <row r="5" spans="1:8" s="9" customFormat="1" x14ac:dyDescent="0.3">
      <c r="A5" s="8" t="s">
        <v>195</v>
      </c>
      <c r="B5" s="7">
        <f>SUM(F179:F278)</f>
        <v>0</v>
      </c>
      <c r="C5" s="7">
        <f>SUM(G179:G278)</f>
        <v>0</v>
      </c>
      <c r="D5" s="7">
        <f>SUM(H179:H278)</f>
        <v>457004319</v>
      </c>
      <c r="E5" s="10"/>
      <c r="F5" s="10"/>
      <c r="G5" s="10"/>
      <c r="H5" s="10"/>
    </row>
    <row r="6" spans="1:8" s="9" customFormat="1" x14ac:dyDescent="0.3">
      <c r="A6" s="8" t="s">
        <v>196</v>
      </c>
      <c r="B6" s="7">
        <f>SUM(F10:F178)</f>
        <v>0</v>
      </c>
      <c r="C6" s="7">
        <f>SUM(G10:G178)</f>
        <v>0</v>
      </c>
      <c r="D6" s="7">
        <f>SUM(H10:H178)</f>
        <v>70434222</v>
      </c>
      <c r="E6" s="10"/>
      <c r="F6" s="10"/>
      <c r="G6" s="10"/>
      <c r="H6" s="10"/>
    </row>
    <row r="7" spans="1:8" s="9" customFormat="1" x14ac:dyDescent="0.3">
      <c r="A7" s="8" t="s">
        <v>197</v>
      </c>
      <c r="B7" s="7">
        <f>SUM(B5:B6)</f>
        <v>0</v>
      </c>
      <c r="C7" s="7">
        <f>SUM(C5:C6)</f>
        <v>0</v>
      </c>
      <c r="D7" s="7">
        <f>SUM(D5:D6)</f>
        <v>527438541</v>
      </c>
      <c r="E7" s="10"/>
      <c r="F7" s="10"/>
      <c r="G7" s="10"/>
      <c r="H7" s="10"/>
    </row>
    <row r="9" spans="1:8" ht="40.5" customHeight="1" x14ac:dyDescent="0.3">
      <c r="A9" s="2" t="s">
        <v>186</v>
      </c>
      <c r="B9" s="2" t="s">
        <v>187</v>
      </c>
      <c r="C9" s="3" t="s">
        <v>189</v>
      </c>
      <c r="D9" s="2" t="s">
        <v>190</v>
      </c>
      <c r="E9" s="6" t="s">
        <v>281</v>
      </c>
      <c r="F9" s="6" t="s">
        <v>191</v>
      </c>
      <c r="G9" s="6" t="s">
        <v>192</v>
      </c>
      <c r="H9" s="6" t="s">
        <v>282</v>
      </c>
    </row>
    <row r="10" spans="1:8" ht="14.4" customHeight="1" x14ac:dyDescent="0.3">
      <c r="A10" s="8" t="s">
        <v>283</v>
      </c>
      <c r="B10" s="1" t="s">
        <v>188</v>
      </c>
      <c r="C10" s="17">
        <v>102001990</v>
      </c>
      <c r="D10" s="13" t="s">
        <v>0</v>
      </c>
      <c r="E10" s="12">
        <v>600000</v>
      </c>
      <c r="F10" s="12">
        <v>0</v>
      </c>
      <c r="G10" s="12">
        <v>0</v>
      </c>
      <c r="H10" s="12">
        <v>600000</v>
      </c>
    </row>
    <row r="11" spans="1:8" ht="14.4" customHeight="1" x14ac:dyDescent="0.3">
      <c r="A11" s="8" t="s">
        <v>283</v>
      </c>
      <c r="B11" s="1" t="s">
        <v>188</v>
      </c>
      <c r="C11" s="17">
        <v>102113179</v>
      </c>
      <c r="D11" s="13" t="s">
        <v>1</v>
      </c>
      <c r="E11" s="12">
        <v>-2000000</v>
      </c>
      <c r="F11" s="12">
        <v>0</v>
      </c>
      <c r="G11" s="12">
        <v>0</v>
      </c>
      <c r="H11" s="12">
        <v>-2000000</v>
      </c>
    </row>
    <row r="12" spans="1:8" ht="14.4" customHeight="1" x14ac:dyDescent="0.3">
      <c r="A12" s="8" t="s">
        <v>283</v>
      </c>
      <c r="B12" s="1" t="s">
        <v>188</v>
      </c>
      <c r="C12" s="17">
        <v>112413863</v>
      </c>
      <c r="D12" s="13" t="s">
        <v>2</v>
      </c>
      <c r="E12" s="12">
        <v>845997</v>
      </c>
      <c r="F12" s="12">
        <v>0</v>
      </c>
      <c r="G12" s="12">
        <v>0</v>
      </c>
      <c r="H12" s="12">
        <v>845997</v>
      </c>
    </row>
    <row r="13" spans="1:8" ht="14.4" customHeight="1" x14ac:dyDescent="0.3">
      <c r="A13" s="8" t="s">
        <v>283</v>
      </c>
      <c r="B13" s="1" t="s">
        <v>188</v>
      </c>
      <c r="C13" s="17">
        <v>119748801</v>
      </c>
      <c r="D13" s="13" t="s">
        <v>3</v>
      </c>
      <c r="E13" s="12">
        <v>1276486</v>
      </c>
      <c r="F13" s="12">
        <v>0</v>
      </c>
      <c r="G13" s="12">
        <v>0</v>
      </c>
      <c r="H13" s="12">
        <v>1276486</v>
      </c>
    </row>
    <row r="14" spans="1:8" ht="14.4" customHeight="1" x14ac:dyDescent="0.3">
      <c r="A14" s="8" t="s">
        <v>283</v>
      </c>
      <c r="B14" s="1" t="s">
        <v>188</v>
      </c>
      <c r="C14" s="17">
        <v>126721307</v>
      </c>
      <c r="D14" s="13" t="s">
        <v>4</v>
      </c>
      <c r="E14" s="12">
        <v>-270000</v>
      </c>
      <c r="F14" s="12">
        <v>0</v>
      </c>
      <c r="G14" s="12">
        <v>0</v>
      </c>
      <c r="H14" s="12">
        <v>-270000</v>
      </c>
    </row>
    <row r="15" spans="1:8" ht="14.4" customHeight="1" x14ac:dyDescent="0.3">
      <c r="A15" s="8" t="s">
        <v>283</v>
      </c>
      <c r="B15" s="1" t="s">
        <v>188</v>
      </c>
      <c r="C15" s="17">
        <v>128780130</v>
      </c>
      <c r="D15" s="13" t="s">
        <v>5</v>
      </c>
      <c r="E15" s="12">
        <v>999936</v>
      </c>
      <c r="F15" s="12">
        <v>0</v>
      </c>
      <c r="G15" s="12">
        <v>0</v>
      </c>
      <c r="H15" s="12">
        <v>999936</v>
      </c>
    </row>
    <row r="16" spans="1:8" ht="14.4" customHeight="1" x14ac:dyDescent="0.3">
      <c r="A16" s="8" t="s">
        <v>283</v>
      </c>
      <c r="B16" s="1" t="s">
        <v>188</v>
      </c>
      <c r="C16" s="17">
        <v>129079452</v>
      </c>
      <c r="D16" s="13" t="s">
        <v>6</v>
      </c>
      <c r="E16" s="12">
        <v>-1</v>
      </c>
      <c r="F16" s="12">
        <v>0</v>
      </c>
      <c r="G16" s="12">
        <v>0</v>
      </c>
      <c r="H16" s="12">
        <v>-1</v>
      </c>
    </row>
    <row r="17" spans="1:8" ht="14.4" customHeight="1" x14ac:dyDescent="0.3">
      <c r="A17" s="8" t="s">
        <v>283</v>
      </c>
      <c r="B17" s="1" t="s">
        <v>188</v>
      </c>
      <c r="C17" s="17">
        <v>132095256</v>
      </c>
      <c r="D17" s="13" t="s">
        <v>7</v>
      </c>
      <c r="E17" s="12">
        <v>398859</v>
      </c>
      <c r="F17" s="12">
        <v>0</v>
      </c>
      <c r="G17" s="12">
        <v>0</v>
      </c>
      <c r="H17" s="12">
        <v>398859</v>
      </c>
    </row>
    <row r="18" spans="1:8" ht="14.4" customHeight="1" x14ac:dyDescent="0.3">
      <c r="A18" s="8" t="s">
        <v>283</v>
      </c>
      <c r="B18" s="1" t="s">
        <v>188</v>
      </c>
      <c r="C18" s="17">
        <v>132401446</v>
      </c>
      <c r="D18" s="13" t="s">
        <v>8</v>
      </c>
      <c r="E18" s="12">
        <v>156000</v>
      </c>
      <c r="F18" s="12">
        <v>0</v>
      </c>
      <c r="G18" s="12">
        <v>0</v>
      </c>
      <c r="H18" s="12">
        <v>156000</v>
      </c>
    </row>
    <row r="19" spans="1:8" ht="14.4" customHeight="1" x14ac:dyDescent="0.3">
      <c r="A19" s="8" t="s">
        <v>283</v>
      </c>
      <c r="B19" s="1" t="s">
        <v>188</v>
      </c>
      <c r="C19" s="17">
        <v>132415463</v>
      </c>
      <c r="D19" s="13" t="s">
        <v>9</v>
      </c>
      <c r="E19" s="12">
        <v>1660847</v>
      </c>
      <c r="F19" s="12">
        <v>0</v>
      </c>
      <c r="G19" s="12">
        <v>0</v>
      </c>
      <c r="H19" s="12">
        <v>1660847</v>
      </c>
    </row>
    <row r="20" spans="1:8" ht="14.4" customHeight="1" x14ac:dyDescent="0.3">
      <c r="A20" s="8" t="s">
        <v>283</v>
      </c>
      <c r="B20" s="1" t="s">
        <v>188</v>
      </c>
      <c r="C20" s="17">
        <v>138882829</v>
      </c>
      <c r="D20" s="13" t="s">
        <v>10</v>
      </c>
      <c r="E20" s="12">
        <v>142800</v>
      </c>
      <c r="F20" s="12">
        <v>0</v>
      </c>
      <c r="G20" s="12">
        <v>0</v>
      </c>
      <c r="H20" s="12">
        <v>142800</v>
      </c>
    </row>
    <row r="21" spans="1:8" ht="14.4" customHeight="1" x14ac:dyDescent="0.3">
      <c r="A21" s="8" t="s">
        <v>283</v>
      </c>
      <c r="B21" s="1" t="s">
        <v>188</v>
      </c>
      <c r="C21" s="15" t="s">
        <v>11</v>
      </c>
      <c r="D21" s="13" t="s">
        <v>12</v>
      </c>
      <c r="E21" s="12">
        <v>476000</v>
      </c>
      <c r="F21" s="12">
        <v>0</v>
      </c>
      <c r="G21" s="12">
        <v>0</v>
      </c>
      <c r="H21" s="12">
        <v>476000</v>
      </c>
    </row>
    <row r="22" spans="1:8" ht="14.4" customHeight="1" x14ac:dyDescent="0.3">
      <c r="A22" s="8" t="s">
        <v>283</v>
      </c>
      <c r="B22" s="1" t="s">
        <v>188</v>
      </c>
      <c r="C22" s="17">
        <v>140708925</v>
      </c>
      <c r="D22" s="13" t="s">
        <v>13</v>
      </c>
      <c r="E22" s="12">
        <v>-1452692</v>
      </c>
      <c r="F22" s="12">
        <v>0</v>
      </c>
      <c r="G22" s="12">
        <v>0</v>
      </c>
      <c r="H22" s="12">
        <v>-1452692</v>
      </c>
    </row>
    <row r="23" spans="1:8" ht="14.4" customHeight="1" x14ac:dyDescent="0.3">
      <c r="A23" s="8" t="s">
        <v>283</v>
      </c>
      <c r="B23" s="1" t="s">
        <v>188</v>
      </c>
      <c r="C23" s="17">
        <v>183299379</v>
      </c>
      <c r="D23" s="13" t="s">
        <v>14</v>
      </c>
      <c r="E23" s="12">
        <v>18004</v>
      </c>
      <c r="F23" s="12">
        <v>0</v>
      </c>
      <c r="G23" s="12">
        <v>0</v>
      </c>
      <c r="H23" s="12">
        <v>18004</v>
      </c>
    </row>
    <row r="24" spans="1:8" ht="14.4" customHeight="1" x14ac:dyDescent="0.3">
      <c r="A24" s="8" t="s">
        <v>283</v>
      </c>
      <c r="B24" s="1" t="s">
        <v>188</v>
      </c>
      <c r="C24" s="17">
        <v>200843916</v>
      </c>
      <c r="D24" s="13" t="s">
        <v>15</v>
      </c>
      <c r="E24" s="12">
        <v>8166970</v>
      </c>
      <c r="F24" s="12">
        <v>0</v>
      </c>
      <c r="G24" s="12">
        <v>0</v>
      </c>
      <c r="H24" s="12">
        <v>8166970</v>
      </c>
    </row>
    <row r="25" spans="1:8" ht="14.4" customHeight="1" x14ac:dyDescent="0.3">
      <c r="A25" s="8" t="s">
        <v>283</v>
      </c>
      <c r="B25" s="1" t="s">
        <v>188</v>
      </c>
      <c r="C25" s="17">
        <v>520041508</v>
      </c>
      <c r="D25" s="13" t="s">
        <v>16</v>
      </c>
      <c r="E25" s="12">
        <v>6000000</v>
      </c>
      <c r="F25" s="12">
        <v>0</v>
      </c>
      <c r="G25" s="12">
        <v>0</v>
      </c>
      <c r="H25" s="12">
        <v>6000000</v>
      </c>
    </row>
    <row r="26" spans="1:8" ht="14.4" customHeight="1" x14ac:dyDescent="0.3">
      <c r="A26" s="8" t="s">
        <v>283</v>
      </c>
      <c r="B26" s="1" t="s">
        <v>188</v>
      </c>
      <c r="C26" s="17">
        <v>52728126</v>
      </c>
      <c r="D26" s="13" t="s">
        <v>17</v>
      </c>
      <c r="E26" s="12">
        <v>-75420</v>
      </c>
      <c r="F26" s="12">
        <v>0</v>
      </c>
      <c r="G26" s="12">
        <v>0</v>
      </c>
      <c r="H26" s="12">
        <v>-75420</v>
      </c>
    </row>
    <row r="27" spans="1:8" ht="14.4" customHeight="1" x14ac:dyDescent="0.3">
      <c r="A27" s="8" t="s">
        <v>283</v>
      </c>
      <c r="B27" s="1" t="s">
        <v>188</v>
      </c>
      <c r="C27" s="17">
        <v>590514802</v>
      </c>
      <c r="D27" s="13" t="s">
        <v>18</v>
      </c>
      <c r="E27" s="12">
        <v>-107100</v>
      </c>
      <c r="F27" s="12">
        <v>0</v>
      </c>
      <c r="G27" s="12">
        <v>0</v>
      </c>
      <c r="H27" s="12">
        <v>-107100</v>
      </c>
    </row>
    <row r="28" spans="1:8" ht="14.4" customHeight="1" x14ac:dyDescent="0.3">
      <c r="A28" s="8" t="s">
        <v>283</v>
      </c>
      <c r="B28" s="1" t="s">
        <v>188</v>
      </c>
      <c r="C28" s="17">
        <v>616050001</v>
      </c>
      <c r="D28" s="13" t="s">
        <v>19</v>
      </c>
      <c r="E28" s="12">
        <v>-491045</v>
      </c>
      <c r="F28" s="12">
        <v>0</v>
      </c>
      <c r="G28" s="12">
        <v>0</v>
      </c>
      <c r="H28" s="12">
        <v>-491045</v>
      </c>
    </row>
    <row r="29" spans="1:8" ht="14.4" customHeight="1" x14ac:dyDescent="0.3">
      <c r="A29" s="8" t="s">
        <v>283</v>
      </c>
      <c r="B29" s="1" t="s">
        <v>188</v>
      </c>
      <c r="C29" s="17">
        <v>616080040</v>
      </c>
      <c r="D29" s="13" t="s">
        <v>20</v>
      </c>
      <c r="E29" s="12">
        <v>1316100</v>
      </c>
      <c r="F29" s="12">
        <v>0</v>
      </c>
      <c r="G29" s="12">
        <v>0</v>
      </c>
      <c r="H29" s="12">
        <v>1316100</v>
      </c>
    </row>
    <row r="30" spans="1:8" ht="14.4" customHeight="1" x14ac:dyDescent="0.3">
      <c r="A30" s="8" t="s">
        <v>283</v>
      </c>
      <c r="B30" s="1" t="s">
        <v>188</v>
      </c>
      <c r="C30" s="17">
        <v>616084046</v>
      </c>
      <c r="D30" s="13" t="s">
        <v>21</v>
      </c>
      <c r="E30" s="12">
        <v>-4823650</v>
      </c>
      <c r="F30" s="12">
        <v>0</v>
      </c>
      <c r="G30" s="12">
        <v>0</v>
      </c>
      <c r="H30" s="12">
        <v>-4823650</v>
      </c>
    </row>
    <row r="31" spans="1:8" ht="14.4" customHeight="1" x14ac:dyDescent="0.3">
      <c r="A31" s="8" t="s">
        <v>283</v>
      </c>
      <c r="B31" s="1" t="s">
        <v>188</v>
      </c>
      <c r="C31" s="17">
        <v>616087002</v>
      </c>
      <c r="D31" s="13" t="s">
        <v>22</v>
      </c>
      <c r="E31" s="12">
        <v>-2432666</v>
      </c>
      <c r="F31" s="12">
        <v>0</v>
      </c>
      <c r="G31" s="12">
        <v>0</v>
      </c>
      <c r="H31" s="12">
        <v>-2432666</v>
      </c>
    </row>
    <row r="32" spans="1:8" ht="14.4" customHeight="1" x14ac:dyDescent="0.3">
      <c r="A32" s="8" t="s">
        <v>283</v>
      </c>
      <c r="B32" s="1" t="s">
        <v>188</v>
      </c>
      <c r="C32" s="17">
        <v>63687049</v>
      </c>
      <c r="D32" s="13" t="s">
        <v>23</v>
      </c>
      <c r="E32" s="12">
        <v>220950</v>
      </c>
      <c r="F32" s="12">
        <v>0</v>
      </c>
      <c r="G32" s="12">
        <v>0</v>
      </c>
      <c r="H32" s="12">
        <v>220950</v>
      </c>
    </row>
    <row r="33" spans="1:8" ht="14.4" customHeight="1" x14ac:dyDescent="0.3">
      <c r="A33" s="8" t="s">
        <v>283</v>
      </c>
      <c r="B33" s="1" t="s">
        <v>188</v>
      </c>
      <c r="C33" s="17">
        <v>703774008</v>
      </c>
      <c r="D33" s="13" t="s">
        <v>24</v>
      </c>
      <c r="E33" s="12">
        <v>3422500</v>
      </c>
      <c r="F33" s="12">
        <v>0</v>
      </c>
      <c r="G33" s="12">
        <v>0</v>
      </c>
      <c r="H33" s="12">
        <v>3422500</v>
      </c>
    </row>
    <row r="34" spans="1:8" ht="14.4" customHeight="1" x14ac:dyDescent="0.3">
      <c r="A34" s="8" t="s">
        <v>283</v>
      </c>
      <c r="B34" s="1" t="s">
        <v>188</v>
      </c>
      <c r="C34" s="17">
        <v>721091007</v>
      </c>
      <c r="D34" s="13" t="s">
        <v>25</v>
      </c>
      <c r="E34" s="12">
        <v>2496750</v>
      </c>
      <c r="F34" s="12">
        <v>0</v>
      </c>
      <c r="G34" s="12">
        <v>0</v>
      </c>
      <c r="H34" s="12">
        <v>2496750</v>
      </c>
    </row>
    <row r="35" spans="1:8" ht="14.4" customHeight="1" x14ac:dyDescent="0.3">
      <c r="A35" s="8" t="s">
        <v>283</v>
      </c>
      <c r="B35" s="1" t="s">
        <v>188</v>
      </c>
      <c r="C35" s="17">
        <v>75594232</v>
      </c>
      <c r="D35" s="13" t="s">
        <v>26</v>
      </c>
      <c r="E35" s="12">
        <v>-1487500</v>
      </c>
      <c r="F35" s="12">
        <v>0</v>
      </c>
      <c r="G35" s="12">
        <v>0</v>
      </c>
      <c r="H35" s="12">
        <v>-1487500</v>
      </c>
    </row>
    <row r="36" spans="1:8" ht="14.4" customHeight="1" x14ac:dyDescent="0.3">
      <c r="A36" s="8" t="s">
        <v>283</v>
      </c>
      <c r="B36" s="1" t="s">
        <v>188</v>
      </c>
      <c r="C36" s="17">
        <v>760063665</v>
      </c>
      <c r="D36" s="13" t="s">
        <v>27</v>
      </c>
      <c r="E36" s="12">
        <v>-749000</v>
      </c>
      <c r="F36" s="12">
        <v>0</v>
      </c>
      <c r="G36" s="12">
        <v>0</v>
      </c>
      <c r="H36" s="12">
        <v>-749000</v>
      </c>
    </row>
    <row r="37" spans="1:8" ht="14.4" customHeight="1" x14ac:dyDescent="0.3">
      <c r="A37" s="8" t="s">
        <v>283</v>
      </c>
      <c r="B37" s="1" t="s">
        <v>188</v>
      </c>
      <c r="C37" s="17">
        <v>760141801</v>
      </c>
      <c r="D37" s="13" t="s">
        <v>28</v>
      </c>
      <c r="E37" s="12">
        <v>-549780</v>
      </c>
      <c r="F37" s="12">
        <v>0</v>
      </c>
      <c r="G37" s="12">
        <v>0</v>
      </c>
      <c r="H37" s="12">
        <v>-549780</v>
      </c>
    </row>
    <row r="38" spans="1:8" ht="14.4" customHeight="1" x14ac:dyDescent="0.3">
      <c r="A38" s="8" t="s">
        <v>283</v>
      </c>
      <c r="B38" s="1" t="s">
        <v>188</v>
      </c>
      <c r="C38" s="15" t="s">
        <v>29</v>
      </c>
      <c r="D38" s="13" t="s">
        <v>30</v>
      </c>
      <c r="E38" s="12">
        <v>1000000</v>
      </c>
      <c r="F38" s="12">
        <v>0</v>
      </c>
      <c r="G38" s="12">
        <v>0</v>
      </c>
      <c r="H38" s="12">
        <v>1000000</v>
      </c>
    </row>
    <row r="39" spans="1:8" ht="14.4" customHeight="1" x14ac:dyDescent="0.3">
      <c r="A39" s="8" t="s">
        <v>283</v>
      </c>
      <c r="B39" s="1" t="s">
        <v>188</v>
      </c>
      <c r="C39" s="17">
        <v>760389749</v>
      </c>
      <c r="D39" s="13" t="s">
        <v>31</v>
      </c>
      <c r="E39" s="12">
        <v>407607</v>
      </c>
      <c r="F39" s="12">
        <v>0</v>
      </c>
      <c r="G39" s="12">
        <v>0</v>
      </c>
      <c r="H39" s="12">
        <v>407607</v>
      </c>
    </row>
    <row r="40" spans="1:8" ht="14.4" customHeight="1" x14ac:dyDescent="0.3">
      <c r="A40" s="8" t="s">
        <v>283</v>
      </c>
      <c r="B40" s="1" t="s">
        <v>188</v>
      </c>
      <c r="C40" s="17">
        <v>760429031</v>
      </c>
      <c r="D40" s="13" t="s">
        <v>32</v>
      </c>
      <c r="E40" s="12">
        <v>-41055</v>
      </c>
      <c r="F40" s="12">
        <v>0</v>
      </c>
      <c r="G40" s="12">
        <v>0</v>
      </c>
      <c r="H40" s="12">
        <v>-41055</v>
      </c>
    </row>
    <row r="41" spans="1:8" ht="14.4" customHeight="1" x14ac:dyDescent="0.3">
      <c r="A41" s="8" t="s">
        <v>283</v>
      </c>
      <c r="B41" s="1" t="s">
        <v>188</v>
      </c>
      <c r="C41" s="17">
        <v>760517747</v>
      </c>
      <c r="D41" s="13" t="s">
        <v>33</v>
      </c>
      <c r="E41" s="12">
        <v>-7518758</v>
      </c>
      <c r="F41" s="12">
        <v>0</v>
      </c>
      <c r="G41" s="12">
        <v>0</v>
      </c>
      <c r="H41" s="12">
        <v>-7518758</v>
      </c>
    </row>
    <row r="42" spans="1:8" ht="14.4" customHeight="1" x14ac:dyDescent="0.3">
      <c r="A42" s="8" t="s">
        <v>283</v>
      </c>
      <c r="B42" s="1" t="s">
        <v>188</v>
      </c>
      <c r="C42" s="17">
        <v>760538620</v>
      </c>
      <c r="D42" s="13" t="s">
        <v>34</v>
      </c>
      <c r="E42" s="12">
        <v>1621991</v>
      </c>
      <c r="F42" s="12">
        <v>0</v>
      </c>
      <c r="G42" s="12">
        <v>0</v>
      </c>
      <c r="H42" s="12">
        <v>1621991</v>
      </c>
    </row>
    <row r="43" spans="1:8" ht="14.4" customHeight="1" x14ac:dyDescent="0.3">
      <c r="A43" s="8" t="s">
        <v>283</v>
      </c>
      <c r="B43" s="1" t="s">
        <v>188</v>
      </c>
      <c r="C43" s="17">
        <v>760558044</v>
      </c>
      <c r="D43" s="13" t="s">
        <v>35</v>
      </c>
      <c r="E43" s="12">
        <v>-55967896</v>
      </c>
      <c r="F43" s="12">
        <v>0</v>
      </c>
      <c r="G43" s="12">
        <v>0</v>
      </c>
      <c r="H43" s="12">
        <v>-55967896</v>
      </c>
    </row>
    <row r="44" spans="1:8" ht="14.4" customHeight="1" x14ac:dyDescent="0.3">
      <c r="A44" s="8" t="s">
        <v>283</v>
      </c>
      <c r="B44" s="1" t="s">
        <v>188</v>
      </c>
      <c r="C44" s="17">
        <v>760624942</v>
      </c>
      <c r="D44" s="13" t="s">
        <v>36</v>
      </c>
      <c r="E44" s="12">
        <v>8800</v>
      </c>
      <c r="F44" s="12">
        <v>0</v>
      </c>
      <c r="G44" s="12">
        <v>0</v>
      </c>
      <c r="H44" s="12">
        <v>8800</v>
      </c>
    </row>
    <row r="45" spans="1:8" ht="14.4" customHeight="1" x14ac:dyDescent="0.3">
      <c r="A45" s="8" t="s">
        <v>283</v>
      </c>
      <c r="B45" s="1" t="s">
        <v>188</v>
      </c>
      <c r="C45" s="17">
        <v>760708887</v>
      </c>
      <c r="D45" s="13" t="s">
        <v>37</v>
      </c>
      <c r="E45" s="12">
        <v>-19219880</v>
      </c>
      <c r="F45" s="12">
        <v>0</v>
      </c>
      <c r="G45" s="12">
        <v>0</v>
      </c>
      <c r="H45" s="12">
        <v>-19219880</v>
      </c>
    </row>
    <row r="46" spans="1:8" ht="14.4" customHeight="1" x14ac:dyDescent="0.3">
      <c r="A46" s="8" t="s">
        <v>283</v>
      </c>
      <c r="B46" s="1" t="s">
        <v>188</v>
      </c>
      <c r="C46" s="17">
        <v>760719811</v>
      </c>
      <c r="D46" s="13" t="s">
        <v>38</v>
      </c>
      <c r="E46" s="12">
        <v>1187620</v>
      </c>
      <c r="F46" s="12">
        <v>0</v>
      </c>
      <c r="G46" s="12">
        <v>0</v>
      </c>
      <c r="H46" s="12">
        <v>1187620</v>
      </c>
    </row>
    <row r="47" spans="1:8" ht="14.4" customHeight="1" x14ac:dyDescent="0.3">
      <c r="A47" s="8" t="s">
        <v>283</v>
      </c>
      <c r="B47" s="1" t="s">
        <v>188</v>
      </c>
      <c r="C47" s="17">
        <v>760809829</v>
      </c>
      <c r="D47" s="13" t="s">
        <v>39</v>
      </c>
      <c r="E47" s="12">
        <v>-79730</v>
      </c>
      <c r="F47" s="12">
        <v>0</v>
      </c>
      <c r="G47" s="12">
        <v>0</v>
      </c>
      <c r="H47" s="12">
        <v>-79730</v>
      </c>
    </row>
    <row r="48" spans="1:8" ht="14.4" customHeight="1" x14ac:dyDescent="0.3">
      <c r="A48" s="8" t="s">
        <v>283</v>
      </c>
      <c r="B48" s="1" t="s">
        <v>188</v>
      </c>
      <c r="C48" s="17">
        <v>761111132</v>
      </c>
      <c r="D48" s="13" t="s">
        <v>40</v>
      </c>
      <c r="E48" s="12">
        <v>-594625</v>
      </c>
      <c r="F48" s="12">
        <v>0</v>
      </c>
      <c r="G48" s="12">
        <v>0</v>
      </c>
      <c r="H48" s="12">
        <v>-594625</v>
      </c>
    </row>
    <row r="49" spans="1:8" ht="14.4" customHeight="1" x14ac:dyDescent="0.3">
      <c r="A49" s="8" t="s">
        <v>283</v>
      </c>
      <c r="B49" s="1" t="s">
        <v>188</v>
      </c>
      <c r="C49" s="17">
        <v>761238736</v>
      </c>
      <c r="D49" s="13" t="s">
        <v>41</v>
      </c>
      <c r="E49" s="12">
        <v>-178500</v>
      </c>
      <c r="F49" s="12">
        <v>0</v>
      </c>
      <c r="G49" s="12">
        <v>0</v>
      </c>
      <c r="H49" s="12">
        <v>-178500</v>
      </c>
    </row>
    <row r="50" spans="1:8" ht="14.4" customHeight="1" x14ac:dyDescent="0.3">
      <c r="A50" s="8" t="s">
        <v>283</v>
      </c>
      <c r="B50" s="1" t="s">
        <v>188</v>
      </c>
      <c r="C50" s="17">
        <v>761288407</v>
      </c>
      <c r="D50" s="13" t="s">
        <v>42</v>
      </c>
      <c r="E50" s="12">
        <v>-1145792</v>
      </c>
      <c r="F50" s="12">
        <v>0</v>
      </c>
      <c r="G50" s="12">
        <v>0</v>
      </c>
      <c r="H50" s="12">
        <v>-1145792</v>
      </c>
    </row>
    <row r="51" spans="1:8" ht="14.4" customHeight="1" x14ac:dyDescent="0.3">
      <c r="A51" s="8" t="s">
        <v>283</v>
      </c>
      <c r="B51" s="1" t="s">
        <v>188</v>
      </c>
      <c r="C51" s="15" t="s">
        <v>43</v>
      </c>
      <c r="D51" s="13" t="s">
        <v>44</v>
      </c>
      <c r="E51" s="12">
        <v>-470050</v>
      </c>
      <c r="F51" s="12">
        <v>0</v>
      </c>
      <c r="G51" s="12">
        <v>0</v>
      </c>
      <c r="H51" s="12">
        <v>-470050</v>
      </c>
    </row>
    <row r="52" spans="1:8" ht="14.4" customHeight="1" x14ac:dyDescent="0.3">
      <c r="A52" s="8" t="s">
        <v>283</v>
      </c>
      <c r="B52" s="1" t="s">
        <v>188</v>
      </c>
      <c r="C52" s="15" t="s">
        <v>45</v>
      </c>
      <c r="D52" s="13" t="s">
        <v>46</v>
      </c>
      <c r="E52" s="12">
        <v>-132804</v>
      </c>
      <c r="F52" s="12">
        <v>0</v>
      </c>
      <c r="G52" s="12">
        <v>0</v>
      </c>
      <c r="H52" s="12">
        <v>-132804</v>
      </c>
    </row>
    <row r="53" spans="1:8" ht="14.4" customHeight="1" x14ac:dyDescent="0.3">
      <c r="A53" s="8" t="s">
        <v>283</v>
      </c>
      <c r="B53" s="1" t="s">
        <v>188</v>
      </c>
      <c r="C53" s="17">
        <v>761452533</v>
      </c>
      <c r="D53" s="13" t="s">
        <v>47</v>
      </c>
      <c r="E53" s="12">
        <v>78550710</v>
      </c>
      <c r="F53" s="12">
        <v>0</v>
      </c>
      <c r="G53" s="12">
        <v>0</v>
      </c>
      <c r="H53" s="12">
        <v>78550710</v>
      </c>
    </row>
    <row r="54" spans="1:8" ht="14.4" customHeight="1" x14ac:dyDescent="0.3">
      <c r="A54" s="8" t="s">
        <v>283</v>
      </c>
      <c r="B54" s="1" t="s">
        <v>188</v>
      </c>
      <c r="C54" s="15" t="s">
        <v>48</v>
      </c>
      <c r="D54" s="13" t="s">
        <v>49</v>
      </c>
      <c r="E54" s="12">
        <v>126782804</v>
      </c>
      <c r="F54" s="12">
        <v>0</v>
      </c>
      <c r="G54" s="12">
        <v>0</v>
      </c>
      <c r="H54" s="12">
        <v>126782804</v>
      </c>
    </row>
    <row r="55" spans="1:8" ht="14.4" customHeight="1" x14ac:dyDescent="0.3">
      <c r="A55" s="8" t="s">
        <v>283</v>
      </c>
      <c r="B55" s="1" t="s">
        <v>188</v>
      </c>
      <c r="C55" s="17">
        <v>761565990</v>
      </c>
      <c r="D55" s="13" t="s">
        <v>50</v>
      </c>
      <c r="E55" s="12">
        <v>10000000</v>
      </c>
      <c r="F55" s="12">
        <v>0</v>
      </c>
      <c r="G55" s="12">
        <v>0</v>
      </c>
      <c r="H55" s="12">
        <v>10000000</v>
      </c>
    </row>
    <row r="56" spans="1:8" ht="14.4" customHeight="1" x14ac:dyDescent="0.3">
      <c r="A56" s="8" t="s">
        <v>283</v>
      </c>
      <c r="B56" s="1" t="s">
        <v>188</v>
      </c>
      <c r="C56" s="17">
        <v>761707256</v>
      </c>
      <c r="D56" s="13" t="s">
        <v>51</v>
      </c>
      <c r="E56" s="12">
        <v>-238000</v>
      </c>
      <c r="F56" s="12">
        <v>0</v>
      </c>
      <c r="G56" s="12">
        <v>0</v>
      </c>
      <c r="H56" s="12">
        <v>-238000</v>
      </c>
    </row>
    <row r="57" spans="1:8" ht="14.4" customHeight="1" x14ac:dyDescent="0.3">
      <c r="A57" s="8" t="s">
        <v>283</v>
      </c>
      <c r="B57" s="1" t="s">
        <v>188</v>
      </c>
      <c r="C57" s="17">
        <v>761739492</v>
      </c>
      <c r="D57" s="13" t="s">
        <v>52</v>
      </c>
      <c r="E57" s="12">
        <v>-165715</v>
      </c>
      <c r="F57" s="12">
        <v>0</v>
      </c>
      <c r="G57" s="12">
        <v>0</v>
      </c>
      <c r="H57" s="12">
        <v>-165715</v>
      </c>
    </row>
    <row r="58" spans="1:8" ht="14.4" customHeight="1" x14ac:dyDescent="0.3">
      <c r="A58" s="8" t="s">
        <v>283</v>
      </c>
      <c r="B58" s="1" t="s">
        <v>188</v>
      </c>
      <c r="C58" s="17">
        <v>761748122</v>
      </c>
      <c r="D58" s="13" t="s">
        <v>53</v>
      </c>
      <c r="E58" s="12">
        <v>1666704</v>
      </c>
      <c r="F58" s="12">
        <v>0</v>
      </c>
      <c r="G58" s="12">
        <v>0</v>
      </c>
      <c r="H58" s="12">
        <v>1666704</v>
      </c>
    </row>
    <row r="59" spans="1:8" ht="14.4" customHeight="1" x14ac:dyDescent="0.3">
      <c r="A59" s="8" t="s">
        <v>283</v>
      </c>
      <c r="B59" s="1" t="s">
        <v>188</v>
      </c>
      <c r="C59" s="17">
        <v>761750925</v>
      </c>
      <c r="D59" s="13" t="s">
        <v>54</v>
      </c>
      <c r="E59" s="12">
        <v>-4043013</v>
      </c>
      <c r="F59" s="12">
        <v>0</v>
      </c>
      <c r="G59" s="12">
        <v>0</v>
      </c>
      <c r="H59" s="12">
        <v>-4043013</v>
      </c>
    </row>
    <row r="60" spans="1:8" ht="14.4" customHeight="1" x14ac:dyDescent="0.3">
      <c r="A60" s="8" t="s">
        <v>283</v>
      </c>
      <c r="B60" s="1" t="s">
        <v>188</v>
      </c>
      <c r="C60" s="17">
        <v>761884247</v>
      </c>
      <c r="D60" s="13" t="s">
        <v>55</v>
      </c>
      <c r="E60" s="12">
        <v>-7609964</v>
      </c>
      <c r="F60" s="12">
        <v>0</v>
      </c>
      <c r="G60" s="12">
        <v>0</v>
      </c>
      <c r="H60" s="12">
        <v>-7609964</v>
      </c>
    </row>
    <row r="61" spans="1:8" ht="14.4" customHeight="1" x14ac:dyDescent="0.3">
      <c r="A61" s="8" t="s">
        <v>283</v>
      </c>
      <c r="B61" s="1" t="s">
        <v>188</v>
      </c>
      <c r="C61" s="17">
        <v>761913891</v>
      </c>
      <c r="D61" s="13" t="s">
        <v>56</v>
      </c>
      <c r="E61" s="12">
        <v>-17672</v>
      </c>
      <c r="F61" s="12">
        <v>0</v>
      </c>
      <c r="G61" s="12">
        <v>0</v>
      </c>
      <c r="H61" s="12">
        <v>-17672</v>
      </c>
    </row>
    <row r="62" spans="1:8" ht="14.4" customHeight="1" x14ac:dyDescent="0.3">
      <c r="A62" s="8" t="s">
        <v>283</v>
      </c>
      <c r="B62" s="1" t="s">
        <v>188</v>
      </c>
      <c r="C62" s="15" t="s">
        <v>57</v>
      </c>
      <c r="D62" s="13" t="s">
        <v>58</v>
      </c>
      <c r="E62" s="12">
        <v>-1285141</v>
      </c>
      <c r="F62" s="12">
        <v>0</v>
      </c>
      <c r="G62" s="12">
        <v>0</v>
      </c>
      <c r="H62" s="12">
        <v>-1285141</v>
      </c>
    </row>
    <row r="63" spans="1:8" ht="14.4" customHeight="1" x14ac:dyDescent="0.3">
      <c r="A63" s="8" t="s">
        <v>283</v>
      </c>
      <c r="B63" s="1" t="s">
        <v>188</v>
      </c>
      <c r="C63" s="17">
        <v>762198045</v>
      </c>
      <c r="D63" s="13" t="s">
        <v>59</v>
      </c>
      <c r="E63" s="12">
        <v>-5277836</v>
      </c>
      <c r="F63" s="12">
        <v>0</v>
      </c>
      <c r="G63" s="12">
        <v>0</v>
      </c>
      <c r="H63" s="12">
        <v>-5277836</v>
      </c>
    </row>
    <row r="64" spans="1:8" ht="14.4" customHeight="1" x14ac:dyDescent="0.3">
      <c r="A64" s="8" t="s">
        <v>283</v>
      </c>
      <c r="B64" s="1" t="s">
        <v>188</v>
      </c>
      <c r="C64" s="17">
        <v>762261529</v>
      </c>
      <c r="D64" s="13" t="s">
        <v>60</v>
      </c>
      <c r="E64" s="12">
        <v>1606500</v>
      </c>
      <c r="F64" s="12">
        <v>0</v>
      </c>
      <c r="G64" s="12">
        <v>0</v>
      </c>
      <c r="H64" s="12">
        <v>1606500</v>
      </c>
    </row>
    <row r="65" spans="1:8" ht="14.4" customHeight="1" x14ac:dyDescent="0.3">
      <c r="A65" s="8" t="s">
        <v>283</v>
      </c>
      <c r="B65" s="1" t="s">
        <v>188</v>
      </c>
      <c r="C65" s="17">
        <v>762415976</v>
      </c>
      <c r="D65" s="13" t="s">
        <v>61</v>
      </c>
      <c r="E65" s="12">
        <v>211531</v>
      </c>
      <c r="F65" s="12">
        <v>0</v>
      </c>
      <c r="G65" s="12">
        <v>0</v>
      </c>
      <c r="H65" s="12">
        <v>211531</v>
      </c>
    </row>
    <row r="66" spans="1:8" ht="14.4" customHeight="1" x14ac:dyDescent="0.3">
      <c r="A66" s="8" t="s">
        <v>283</v>
      </c>
      <c r="B66" s="1" t="s">
        <v>188</v>
      </c>
      <c r="C66" s="17">
        <v>762422492</v>
      </c>
      <c r="D66" s="13" t="s">
        <v>62</v>
      </c>
      <c r="E66" s="12">
        <v>-21543165</v>
      </c>
      <c r="F66" s="12">
        <v>0</v>
      </c>
      <c r="G66" s="12">
        <v>0</v>
      </c>
      <c r="H66" s="12">
        <v>-21543165</v>
      </c>
    </row>
    <row r="67" spans="1:8" ht="14.4" customHeight="1" x14ac:dyDescent="0.3">
      <c r="A67" s="8" t="s">
        <v>283</v>
      </c>
      <c r="B67" s="1" t="s">
        <v>188</v>
      </c>
      <c r="C67" s="17">
        <v>762687283</v>
      </c>
      <c r="D67" s="13" t="s">
        <v>63</v>
      </c>
      <c r="E67" s="12">
        <v>-1773100</v>
      </c>
      <c r="F67" s="12">
        <v>0</v>
      </c>
      <c r="G67" s="12">
        <v>0</v>
      </c>
      <c r="H67" s="12">
        <v>-1773100</v>
      </c>
    </row>
    <row r="68" spans="1:8" ht="14.4" customHeight="1" x14ac:dyDescent="0.3">
      <c r="A68" s="8" t="s">
        <v>283</v>
      </c>
      <c r="B68" s="1" t="s">
        <v>188</v>
      </c>
      <c r="C68" s="17">
        <v>762695723</v>
      </c>
      <c r="D68" s="13" t="s">
        <v>64</v>
      </c>
      <c r="E68" s="12">
        <v>237405</v>
      </c>
      <c r="F68" s="12">
        <v>0</v>
      </c>
      <c r="G68" s="12">
        <v>0</v>
      </c>
      <c r="H68" s="12">
        <v>237405</v>
      </c>
    </row>
    <row r="69" spans="1:8" ht="14.4" customHeight="1" x14ac:dyDescent="0.3">
      <c r="A69" s="8" t="s">
        <v>283</v>
      </c>
      <c r="B69" s="1" t="s">
        <v>188</v>
      </c>
      <c r="C69" s="17">
        <v>762804948</v>
      </c>
      <c r="D69" s="13" t="s">
        <v>65</v>
      </c>
      <c r="E69" s="12">
        <v>238000</v>
      </c>
      <c r="F69" s="12">
        <v>0</v>
      </c>
      <c r="G69" s="12">
        <v>0</v>
      </c>
      <c r="H69" s="12">
        <v>238000</v>
      </c>
    </row>
    <row r="70" spans="1:8" ht="14.4" customHeight="1" x14ac:dyDescent="0.3">
      <c r="A70" s="8" t="s">
        <v>283</v>
      </c>
      <c r="B70" s="1" t="s">
        <v>188</v>
      </c>
      <c r="C70" s="17">
        <v>762880563</v>
      </c>
      <c r="D70" s="13" t="s">
        <v>66</v>
      </c>
      <c r="E70" s="12">
        <v>3860586</v>
      </c>
      <c r="F70" s="12">
        <v>0</v>
      </c>
      <c r="G70" s="12">
        <v>0</v>
      </c>
      <c r="H70" s="12">
        <v>3860586</v>
      </c>
    </row>
    <row r="71" spans="1:8" ht="14.4" customHeight="1" x14ac:dyDescent="0.3">
      <c r="A71" s="8" t="s">
        <v>283</v>
      </c>
      <c r="B71" s="1" t="s">
        <v>188</v>
      </c>
      <c r="C71" s="17">
        <v>762950715</v>
      </c>
      <c r="D71" s="13" t="s">
        <v>67</v>
      </c>
      <c r="E71" s="12">
        <v>3047086</v>
      </c>
      <c r="F71" s="12">
        <v>0</v>
      </c>
      <c r="G71" s="12">
        <v>0</v>
      </c>
      <c r="H71" s="12">
        <v>3047086</v>
      </c>
    </row>
    <row r="72" spans="1:8" ht="14.4" customHeight="1" x14ac:dyDescent="0.3">
      <c r="A72" s="8" t="s">
        <v>283</v>
      </c>
      <c r="B72" s="1" t="s">
        <v>188</v>
      </c>
      <c r="C72" s="17">
        <v>763035107</v>
      </c>
      <c r="D72" s="13" t="s">
        <v>68</v>
      </c>
      <c r="E72" s="12">
        <v>-375785</v>
      </c>
      <c r="F72" s="12">
        <v>0</v>
      </c>
      <c r="G72" s="12">
        <v>0</v>
      </c>
      <c r="H72" s="12">
        <v>-375785</v>
      </c>
    </row>
    <row r="73" spans="1:8" ht="14.4" customHeight="1" x14ac:dyDescent="0.3">
      <c r="A73" s="8" t="s">
        <v>283</v>
      </c>
      <c r="B73" s="1" t="s">
        <v>188</v>
      </c>
      <c r="C73" s="17">
        <v>763100901</v>
      </c>
      <c r="D73" s="13" t="s">
        <v>69</v>
      </c>
      <c r="E73" s="12">
        <v>160650</v>
      </c>
      <c r="F73" s="12">
        <v>0</v>
      </c>
      <c r="G73" s="12">
        <v>0</v>
      </c>
      <c r="H73" s="12">
        <v>160650</v>
      </c>
    </row>
    <row r="74" spans="1:8" ht="14.4" customHeight="1" x14ac:dyDescent="0.3">
      <c r="A74" s="8" t="s">
        <v>283</v>
      </c>
      <c r="B74" s="1" t="s">
        <v>188</v>
      </c>
      <c r="C74" s="17">
        <v>763296334</v>
      </c>
      <c r="D74" s="13" t="s">
        <v>70</v>
      </c>
      <c r="E74" s="12">
        <v>-16565005</v>
      </c>
      <c r="F74" s="12">
        <v>0</v>
      </c>
      <c r="G74" s="12">
        <v>0</v>
      </c>
      <c r="H74" s="12">
        <v>-16565005</v>
      </c>
    </row>
    <row r="75" spans="1:8" ht="14.4" customHeight="1" x14ac:dyDescent="0.3">
      <c r="A75" s="8" t="s">
        <v>283</v>
      </c>
      <c r="B75" s="1" t="s">
        <v>188</v>
      </c>
      <c r="C75" s="17">
        <v>763452344</v>
      </c>
      <c r="D75" s="13" t="s">
        <v>71</v>
      </c>
      <c r="E75" s="12">
        <v>-11024747</v>
      </c>
      <c r="F75" s="12">
        <v>0</v>
      </c>
      <c r="G75" s="12">
        <v>0</v>
      </c>
      <c r="H75" s="12">
        <v>-11024747</v>
      </c>
    </row>
    <row r="76" spans="1:8" ht="14.4" customHeight="1" x14ac:dyDescent="0.3">
      <c r="A76" s="8" t="s">
        <v>283</v>
      </c>
      <c r="B76" s="1" t="s">
        <v>188</v>
      </c>
      <c r="C76" s="17">
        <v>763582388</v>
      </c>
      <c r="D76" s="13" t="s">
        <v>72</v>
      </c>
      <c r="E76" s="12">
        <v>-339416</v>
      </c>
      <c r="F76" s="12">
        <v>0</v>
      </c>
      <c r="G76" s="12">
        <v>0</v>
      </c>
      <c r="H76" s="12">
        <v>-339416</v>
      </c>
    </row>
    <row r="77" spans="1:8" ht="14.4" customHeight="1" x14ac:dyDescent="0.3">
      <c r="A77" s="8" t="s">
        <v>283</v>
      </c>
      <c r="B77" s="1" t="s">
        <v>188</v>
      </c>
      <c r="C77" s="17">
        <v>763711129</v>
      </c>
      <c r="D77" s="13" t="s">
        <v>73</v>
      </c>
      <c r="E77" s="12">
        <v>662744</v>
      </c>
      <c r="F77" s="12">
        <v>0</v>
      </c>
      <c r="G77" s="12">
        <v>0</v>
      </c>
      <c r="H77" s="12">
        <v>662744</v>
      </c>
    </row>
    <row r="78" spans="1:8" ht="14.4" customHeight="1" x14ac:dyDescent="0.3">
      <c r="A78" s="8" t="s">
        <v>283</v>
      </c>
      <c r="B78" s="1" t="s">
        <v>188</v>
      </c>
      <c r="C78" s="17">
        <v>763740692</v>
      </c>
      <c r="D78" s="13" t="s">
        <v>74</v>
      </c>
      <c r="E78" s="12">
        <v>89131</v>
      </c>
      <c r="F78" s="12">
        <v>0</v>
      </c>
      <c r="G78" s="12">
        <v>0</v>
      </c>
      <c r="H78" s="12">
        <v>89131</v>
      </c>
    </row>
    <row r="79" spans="1:8" ht="14.4" customHeight="1" x14ac:dyDescent="0.3">
      <c r="A79" s="8" t="s">
        <v>283</v>
      </c>
      <c r="B79" s="1" t="s">
        <v>188</v>
      </c>
      <c r="C79" s="17">
        <v>763781534</v>
      </c>
      <c r="D79" s="13" t="s">
        <v>75</v>
      </c>
      <c r="E79" s="12">
        <v>-19566550</v>
      </c>
      <c r="F79" s="12">
        <v>0</v>
      </c>
      <c r="G79" s="12">
        <v>0</v>
      </c>
      <c r="H79" s="12">
        <v>-19566550</v>
      </c>
    </row>
    <row r="80" spans="1:8" ht="14.4" customHeight="1" x14ac:dyDescent="0.3">
      <c r="A80" s="8" t="s">
        <v>283</v>
      </c>
      <c r="B80" s="1" t="s">
        <v>188</v>
      </c>
      <c r="C80" s="17">
        <v>763899497</v>
      </c>
      <c r="D80" s="13" t="s">
        <v>76</v>
      </c>
      <c r="E80" s="12">
        <v>10683220</v>
      </c>
      <c r="F80" s="12">
        <v>0</v>
      </c>
      <c r="G80" s="12">
        <v>0</v>
      </c>
      <c r="H80" s="12">
        <v>10683220</v>
      </c>
    </row>
    <row r="81" spans="1:8" ht="14.4" customHeight="1" x14ac:dyDescent="0.3">
      <c r="A81" s="8" t="s">
        <v>283</v>
      </c>
      <c r="B81" s="1" t="s">
        <v>188</v>
      </c>
      <c r="C81" s="15" t="s">
        <v>77</v>
      </c>
      <c r="D81" s="13" t="s">
        <v>78</v>
      </c>
      <c r="E81" s="12">
        <v>9400</v>
      </c>
      <c r="F81" s="12">
        <v>0</v>
      </c>
      <c r="G81" s="12">
        <v>0</v>
      </c>
      <c r="H81" s="12">
        <v>9400</v>
      </c>
    </row>
    <row r="82" spans="1:8" ht="14.4" customHeight="1" x14ac:dyDescent="0.3">
      <c r="A82" s="8" t="s">
        <v>283</v>
      </c>
      <c r="B82" s="1" t="s">
        <v>188</v>
      </c>
      <c r="C82" s="17">
        <v>764279557</v>
      </c>
      <c r="D82" s="13" t="s">
        <v>79</v>
      </c>
      <c r="E82" s="12">
        <v>-2500000</v>
      </c>
      <c r="F82" s="12">
        <v>0</v>
      </c>
      <c r="G82" s="12">
        <v>0</v>
      </c>
      <c r="H82" s="12">
        <v>-2500000</v>
      </c>
    </row>
    <row r="83" spans="1:8" ht="14.4" customHeight="1" x14ac:dyDescent="0.3">
      <c r="A83" s="8" t="s">
        <v>283</v>
      </c>
      <c r="B83" s="1" t="s">
        <v>188</v>
      </c>
      <c r="C83" s="17">
        <v>764352114</v>
      </c>
      <c r="D83" s="13" t="s">
        <v>80</v>
      </c>
      <c r="E83" s="12">
        <v>42079409</v>
      </c>
      <c r="F83" s="12">
        <v>0</v>
      </c>
      <c r="G83" s="12">
        <v>0</v>
      </c>
      <c r="H83" s="12">
        <v>42079409</v>
      </c>
    </row>
    <row r="84" spans="1:8" ht="14.4" customHeight="1" x14ac:dyDescent="0.3">
      <c r="A84" s="8" t="s">
        <v>283</v>
      </c>
      <c r="B84" s="1" t="s">
        <v>188</v>
      </c>
      <c r="C84" s="15" t="s">
        <v>81</v>
      </c>
      <c r="D84" s="13" t="s">
        <v>82</v>
      </c>
      <c r="E84" s="12">
        <v>3707641</v>
      </c>
      <c r="F84" s="12">
        <v>0</v>
      </c>
      <c r="G84" s="12">
        <v>0</v>
      </c>
      <c r="H84" s="12">
        <v>3707641</v>
      </c>
    </row>
    <row r="85" spans="1:8" ht="14.4" customHeight="1" x14ac:dyDescent="0.3">
      <c r="A85" s="8" t="s">
        <v>283</v>
      </c>
      <c r="B85" s="1" t="s">
        <v>188</v>
      </c>
      <c r="C85" s="17">
        <v>764402189</v>
      </c>
      <c r="D85" s="13" t="s">
        <v>83</v>
      </c>
      <c r="E85" s="12">
        <v>-3451000</v>
      </c>
      <c r="F85" s="12">
        <v>0</v>
      </c>
      <c r="G85" s="12">
        <v>0</v>
      </c>
      <c r="H85" s="12">
        <v>-3451000</v>
      </c>
    </row>
    <row r="86" spans="1:8" ht="14.4" customHeight="1" x14ac:dyDescent="0.3">
      <c r="A86" s="8" t="s">
        <v>283</v>
      </c>
      <c r="B86" s="1" t="s">
        <v>188</v>
      </c>
      <c r="C86" s="17">
        <v>764697928</v>
      </c>
      <c r="D86" s="13" t="s">
        <v>84</v>
      </c>
      <c r="E86" s="12">
        <v>-891429</v>
      </c>
      <c r="F86" s="12">
        <v>0</v>
      </c>
      <c r="G86" s="12">
        <v>0</v>
      </c>
      <c r="H86" s="12">
        <v>-891429</v>
      </c>
    </row>
    <row r="87" spans="1:8" ht="14.4" customHeight="1" x14ac:dyDescent="0.3">
      <c r="A87" s="8" t="s">
        <v>283</v>
      </c>
      <c r="B87" s="1" t="s">
        <v>188</v>
      </c>
      <c r="C87" s="17">
        <v>764703367</v>
      </c>
      <c r="D87" s="13" t="s">
        <v>85</v>
      </c>
      <c r="E87" s="12">
        <v>832108</v>
      </c>
      <c r="F87" s="12">
        <v>0</v>
      </c>
      <c r="G87" s="12">
        <v>0</v>
      </c>
      <c r="H87" s="12">
        <v>832108</v>
      </c>
    </row>
    <row r="88" spans="1:8" ht="14.4" customHeight="1" x14ac:dyDescent="0.3">
      <c r="A88" s="8" t="s">
        <v>283</v>
      </c>
      <c r="B88" s="1" t="s">
        <v>188</v>
      </c>
      <c r="C88" s="17">
        <v>764730658</v>
      </c>
      <c r="D88" s="13" t="s">
        <v>86</v>
      </c>
      <c r="E88" s="12">
        <v>2677500</v>
      </c>
      <c r="F88" s="12">
        <v>0</v>
      </c>
      <c r="G88" s="12">
        <v>0</v>
      </c>
      <c r="H88" s="12">
        <v>2677500</v>
      </c>
    </row>
    <row r="89" spans="1:8" ht="14.4" customHeight="1" x14ac:dyDescent="0.3">
      <c r="A89" s="8" t="s">
        <v>283</v>
      </c>
      <c r="B89" s="1" t="s">
        <v>188</v>
      </c>
      <c r="C89" s="17">
        <v>764781120</v>
      </c>
      <c r="D89" s="13" t="s">
        <v>87</v>
      </c>
      <c r="E89" s="12">
        <v>20685049</v>
      </c>
      <c r="F89" s="12">
        <v>0</v>
      </c>
      <c r="G89" s="12">
        <v>0</v>
      </c>
      <c r="H89" s="12">
        <v>20685049</v>
      </c>
    </row>
    <row r="90" spans="1:8" ht="14.4" customHeight="1" x14ac:dyDescent="0.3">
      <c r="A90" s="8" t="s">
        <v>283</v>
      </c>
      <c r="B90" s="1" t="s">
        <v>188</v>
      </c>
      <c r="C90" s="17">
        <v>764807553</v>
      </c>
      <c r="D90" s="13" t="s">
        <v>88</v>
      </c>
      <c r="E90" s="12">
        <v>980560</v>
      </c>
      <c r="F90" s="12">
        <v>0</v>
      </c>
      <c r="G90" s="12">
        <v>0</v>
      </c>
      <c r="H90" s="12">
        <v>980560</v>
      </c>
    </row>
    <row r="91" spans="1:8" ht="14.4" customHeight="1" x14ac:dyDescent="0.3">
      <c r="A91" s="8" t="s">
        <v>283</v>
      </c>
      <c r="B91" s="1" t="s">
        <v>188</v>
      </c>
      <c r="C91" s="17">
        <v>764961307</v>
      </c>
      <c r="D91" s="13" t="s">
        <v>89</v>
      </c>
      <c r="E91" s="12">
        <v>-5417104</v>
      </c>
      <c r="F91" s="12">
        <v>0</v>
      </c>
      <c r="G91" s="12">
        <v>0</v>
      </c>
      <c r="H91" s="12">
        <v>-5417104</v>
      </c>
    </row>
    <row r="92" spans="1:8" ht="14.4" customHeight="1" x14ac:dyDescent="0.3">
      <c r="A92" s="8" t="s">
        <v>283</v>
      </c>
      <c r="B92" s="1" t="s">
        <v>188</v>
      </c>
      <c r="C92" s="17">
        <v>765421950</v>
      </c>
      <c r="D92" s="13" t="s">
        <v>90</v>
      </c>
      <c r="E92" s="12">
        <v>-1391824</v>
      </c>
      <c r="F92" s="12">
        <v>0</v>
      </c>
      <c r="G92" s="12">
        <v>0</v>
      </c>
      <c r="H92" s="12">
        <v>-1391824</v>
      </c>
    </row>
    <row r="93" spans="1:8" ht="14.4" customHeight="1" x14ac:dyDescent="0.3">
      <c r="A93" s="8" t="s">
        <v>283</v>
      </c>
      <c r="B93" s="1" t="s">
        <v>188</v>
      </c>
      <c r="C93" s="17">
        <v>765735602</v>
      </c>
      <c r="D93" s="13" t="s">
        <v>91</v>
      </c>
      <c r="E93" s="12">
        <v>-209916</v>
      </c>
      <c r="F93" s="12">
        <v>0</v>
      </c>
      <c r="G93" s="12">
        <v>0</v>
      </c>
      <c r="H93" s="12">
        <v>-209916</v>
      </c>
    </row>
    <row r="94" spans="1:8" ht="14.4" customHeight="1" x14ac:dyDescent="0.3">
      <c r="A94" s="8" t="s">
        <v>283</v>
      </c>
      <c r="B94" s="1" t="s">
        <v>188</v>
      </c>
      <c r="C94" s="17">
        <v>765925622</v>
      </c>
      <c r="D94" s="13" t="s">
        <v>92</v>
      </c>
      <c r="E94" s="12">
        <v>7496998</v>
      </c>
      <c r="F94" s="12">
        <v>0</v>
      </c>
      <c r="G94" s="12">
        <v>0</v>
      </c>
      <c r="H94" s="12">
        <v>7496998</v>
      </c>
    </row>
    <row r="95" spans="1:8" ht="14.4" customHeight="1" x14ac:dyDescent="0.3">
      <c r="A95" s="8" t="s">
        <v>283</v>
      </c>
      <c r="B95" s="1" t="s">
        <v>188</v>
      </c>
      <c r="C95" s="17">
        <v>766039596</v>
      </c>
      <c r="D95" s="13" t="s">
        <v>93</v>
      </c>
      <c r="E95" s="12">
        <v>2397850</v>
      </c>
      <c r="F95" s="12">
        <v>0</v>
      </c>
      <c r="G95" s="12">
        <v>0</v>
      </c>
      <c r="H95" s="12">
        <v>2397850</v>
      </c>
    </row>
    <row r="96" spans="1:8" ht="14.4" customHeight="1" x14ac:dyDescent="0.3">
      <c r="A96" s="8" t="s">
        <v>283</v>
      </c>
      <c r="B96" s="1" t="s">
        <v>188</v>
      </c>
      <c r="C96" s="17">
        <v>766042074</v>
      </c>
      <c r="D96" s="13" t="s">
        <v>94</v>
      </c>
      <c r="E96" s="12">
        <v>-299980</v>
      </c>
      <c r="F96" s="12">
        <v>0</v>
      </c>
      <c r="G96" s="12">
        <v>0</v>
      </c>
      <c r="H96" s="12">
        <v>-299980</v>
      </c>
    </row>
    <row r="97" spans="1:8" ht="14.4" customHeight="1" x14ac:dyDescent="0.3">
      <c r="A97" s="8" t="s">
        <v>283</v>
      </c>
      <c r="B97" s="1" t="s">
        <v>188</v>
      </c>
      <c r="C97" s="17">
        <v>766147518</v>
      </c>
      <c r="D97" s="13" t="s">
        <v>95</v>
      </c>
      <c r="E97" s="12">
        <v>667947</v>
      </c>
      <c r="F97" s="12">
        <v>0</v>
      </c>
      <c r="G97" s="12">
        <v>0</v>
      </c>
      <c r="H97" s="12">
        <v>667947</v>
      </c>
    </row>
    <row r="98" spans="1:8" ht="14.4" customHeight="1" x14ac:dyDescent="0.3">
      <c r="A98" s="8" t="s">
        <v>283</v>
      </c>
      <c r="B98" s="1" t="s">
        <v>188</v>
      </c>
      <c r="C98" s="17">
        <v>766311121</v>
      </c>
      <c r="D98" s="13" t="s">
        <v>96</v>
      </c>
      <c r="E98" s="12">
        <v>-1</v>
      </c>
      <c r="F98" s="12">
        <v>0</v>
      </c>
      <c r="G98" s="12">
        <v>0</v>
      </c>
      <c r="H98" s="12">
        <v>-1</v>
      </c>
    </row>
    <row r="99" spans="1:8" ht="14.4" customHeight="1" x14ac:dyDescent="0.3">
      <c r="A99" s="8" t="s">
        <v>283</v>
      </c>
      <c r="B99" s="1" t="s">
        <v>188</v>
      </c>
      <c r="C99" s="17">
        <v>766456863</v>
      </c>
      <c r="D99" s="13" t="s">
        <v>97</v>
      </c>
      <c r="E99" s="12">
        <v>-8625107</v>
      </c>
      <c r="F99" s="12">
        <v>0</v>
      </c>
      <c r="G99" s="12">
        <v>0</v>
      </c>
      <c r="H99" s="12">
        <v>-8625107</v>
      </c>
    </row>
    <row r="100" spans="1:8" ht="14.4" customHeight="1" x14ac:dyDescent="0.3">
      <c r="A100" s="8" t="s">
        <v>283</v>
      </c>
      <c r="B100" s="1" t="s">
        <v>188</v>
      </c>
      <c r="C100" s="17">
        <v>766601804</v>
      </c>
      <c r="D100" s="13" t="s">
        <v>98</v>
      </c>
      <c r="E100" s="12">
        <v>-550014</v>
      </c>
      <c r="F100" s="12">
        <v>0</v>
      </c>
      <c r="G100" s="12">
        <v>0</v>
      </c>
      <c r="H100" s="12">
        <v>-550014</v>
      </c>
    </row>
    <row r="101" spans="1:8" ht="14.4" customHeight="1" x14ac:dyDescent="0.3">
      <c r="A101" s="8" t="s">
        <v>283</v>
      </c>
      <c r="B101" s="1" t="s">
        <v>188</v>
      </c>
      <c r="C101" s="17">
        <v>766696309</v>
      </c>
      <c r="D101" s="13" t="s">
        <v>99</v>
      </c>
      <c r="E101" s="12">
        <v>-2322118</v>
      </c>
      <c r="F101" s="12">
        <v>0</v>
      </c>
      <c r="G101" s="12">
        <v>0</v>
      </c>
      <c r="H101" s="12">
        <v>-2322118</v>
      </c>
    </row>
    <row r="102" spans="1:8" ht="14.4" customHeight="1" x14ac:dyDescent="0.3">
      <c r="A102" s="8" t="s">
        <v>283</v>
      </c>
      <c r="B102" s="1" t="s">
        <v>188</v>
      </c>
      <c r="C102" s="17">
        <v>766817815</v>
      </c>
      <c r="D102" s="13" t="s">
        <v>100</v>
      </c>
      <c r="E102" s="12">
        <v>-365330</v>
      </c>
      <c r="F102" s="12">
        <v>0</v>
      </c>
      <c r="G102" s="12">
        <v>0</v>
      </c>
      <c r="H102" s="12">
        <v>-365330</v>
      </c>
    </row>
    <row r="103" spans="1:8" ht="14.4" customHeight="1" x14ac:dyDescent="0.3">
      <c r="A103" s="8" t="s">
        <v>283</v>
      </c>
      <c r="B103" s="1" t="s">
        <v>188</v>
      </c>
      <c r="C103" s="15" t="s">
        <v>101</v>
      </c>
      <c r="D103" s="13" t="s">
        <v>102</v>
      </c>
      <c r="E103" s="12">
        <v>-6000000</v>
      </c>
      <c r="F103" s="12">
        <v>0</v>
      </c>
      <c r="G103" s="12">
        <v>0</v>
      </c>
      <c r="H103" s="12">
        <v>-6000000</v>
      </c>
    </row>
    <row r="104" spans="1:8" ht="14.4" customHeight="1" x14ac:dyDescent="0.3">
      <c r="A104" s="8" t="s">
        <v>283</v>
      </c>
      <c r="B104" s="1" t="s">
        <v>188</v>
      </c>
      <c r="C104" s="17">
        <v>767212429</v>
      </c>
      <c r="D104" s="13" t="s">
        <v>103</v>
      </c>
      <c r="E104" s="12">
        <v>-1267318</v>
      </c>
      <c r="F104" s="12">
        <v>0</v>
      </c>
      <c r="G104" s="12">
        <v>0</v>
      </c>
      <c r="H104" s="12">
        <v>-1267318</v>
      </c>
    </row>
    <row r="105" spans="1:8" ht="14.4" customHeight="1" x14ac:dyDescent="0.3">
      <c r="A105" s="8" t="s">
        <v>283</v>
      </c>
      <c r="B105" s="1" t="s">
        <v>188</v>
      </c>
      <c r="C105" s="17">
        <v>767323654</v>
      </c>
      <c r="D105" s="13" t="s">
        <v>104</v>
      </c>
      <c r="E105" s="12">
        <v>-2210068</v>
      </c>
      <c r="F105" s="12">
        <v>0</v>
      </c>
      <c r="G105" s="12">
        <v>0</v>
      </c>
      <c r="H105" s="12">
        <v>-2210068</v>
      </c>
    </row>
    <row r="106" spans="1:8" ht="14.4" customHeight="1" x14ac:dyDescent="0.3">
      <c r="A106" s="8" t="s">
        <v>283</v>
      </c>
      <c r="B106" s="1" t="s">
        <v>188</v>
      </c>
      <c r="C106" s="15" t="s">
        <v>105</v>
      </c>
      <c r="D106" s="13" t="s">
        <v>106</v>
      </c>
      <c r="E106" s="12">
        <v>-4</v>
      </c>
      <c r="F106" s="12">
        <v>0</v>
      </c>
      <c r="G106" s="12">
        <v>0</v>
      </c>
      <c r="H106" s="12">
        <v>-4</v>
      </c>
    </row>
    <row r="107" spans="1:8" ht="14.4" customHeight="1" x14ac:dyDescent="0.3">
      <c r="A107" s="8" t="s">
        <v>283</v>
      </c>
      <c r="B107" s="1" t="s">
        <v>188</v>
      </c>
      <c r="C107" s="17">
        <v>767622503</v>
      </c>
      <c r="D107" s="13" t="s">
        <v>107</v>
      </c>
      <c r="E107" s="12">
        <v>635026</v>
      </c>
      <c r="F107" s="12">
        <v>0</v>
      </c>
      <c r="G107" s="12">
        <v>0</v>
      </c>
      <c r="H107" s="12">
        <v>635026</v>
      </c>
    </row>
    <row r="108" spans="1:8" ht="14.4" customHeight="1" x14ac:dyDescent="0.3">
      <c r="A108" s="8" t="s">
        <v>283</v>
      </c>
      <c r="B108" s="1" t="s">
        <v>188</v>
      </c>
      <c r="C108" s="17">
        <v>768102759</v>
      </c>
      <c r="D108" s="13" t="s">
        <v>108</v>
      </c>
      <c r="E108" s="12">
        <v>-29071871</v>
      </c>
      <c r="F108" s="12">
        <v>0</v>
      </c>
      <c r="G108" s="12">
        <v>0</v>
      </c>
      <c r="H108" s="12">
        <v>-29071871</v>
      </c>
    </row>
    <row r="109" spans="1:8" ht="14.4" customHeight="1" x14ac:dyDescent="0.3">
      <c r="A109" s="8" t="s">
        <v>283</v>
      </c>
      <c r="B109" s="1" t="s">
        <v>188</v>
      </c>
      <c r="C109" s="17">
        <v>768300909</v>
      </c>
      <c r="D109" s="13" t="s">
        <v>109</v>
      </c>
      <c r="E109" s="12">
        <v>-13989664</v>
      </c>
      <c r="F109" s="12">
        <v>0</v>
      </c>
      <c r="G109" s="12">
        <v>0</v>
      </c>
      <c r="H109" s="12">
        <v>-13989664</v>
      </c>
    </row>
    <row r="110" spans="1:8" ht="14.4" customHeight="1" x14ac:dyDescent="0.3">
      <c r="A110" s="8" t="s">
        <v>283</v>
      </c>
      <c r="B110" s="1" t="s">
        <v>188</v>
      </c>
      <c r="C110" s="17">
        <v>76834245</v>
      </c>
      <c r="D110" s="13" t="s">
        <v>110</v>
      </c>
      <c r="E110" s="12">
        <v>13416404</v>
      </c>
      <c r="F110" s="12">
        <v>0</v>
      </c>
      <c r="G110" s="12">
        <v>0</v>
      </c>
      <c r="H110" s="12">
        <v>13416404</v>
      </c>
    </row>
    <row r="111" spans="1:8" ht="14.4" customHeight="1" x14ac:dyDescent="0.3">
      <c r="A111" s="8" t="s">
        <v>283</v>
      </c>
      <c r="B111" s="1" t="s">
        <v>188</v>
      </c>
      <c r="C111" s="17">
        <v>76835349</v>
      </c>
      <c r="D111" s="13" t="s">
        <v>111</v>
      </c>
      <c r="E111" s="12">
        <v>-720000</v>
      </c>
      <c r="F111" s="12">
        <v>0</v>
      </c>
      <c r="G111" s="12">
        <v>0</v>
      </c>
      <c r="H111" s="12">
        <v>-720000</v>
      </c>
    </row>
    <row r="112" spans="1:8" ht="14.4" customHeight="1" x14ac:dyDescent="0.3">
      <c r="A112" s="8" t="s">
        <v>283</v>
      </c>
      <c r="B112" s="1" t="s">
        <v>188</v>
      </c>
      <c r="C112" s="17">
        <v>768677220</v>
      </c>
      <c r="D112" s="13" t="s">
        <v>112</v>
      </c>
      <c r="E112" s="12">
        <v>-117626106</v>
      </c>
      <c r="F112" s="12">
        <v>0</v>
      </c>
      <c r="G112" s="12">
        <v>0</v>
      </c>
      <c r="H112" s="12">
        <v>-117626106</v>
      </c>
    </row>
    <row r="113" spans="1:8" ht="14.4" customHeight="1" x14ac:dyDescent="0.3">
      <c r="A113" s="8" t="s">
        <v>283</v>
      </c>
      <c r="B113" s="1" t="s">
        <v>188</v>
      </c>
      <c r="C113" s="17">
        <v>768837783</v>
      </c>
      <c r="D113" s="13" t="s">
        <v>113</v>
      </c>
      <c r="E113" s="12">
        <v>-4250000</v>
      </c>
      <c r="F113" s="12">
        <v>0</v>
      </c>
      <c r="G113" s="12">
        <v>0</v>
      </c>
      <c r="H113" s="12">
        <v>-4250000</v>
      </c>
    </row>
    <row r="114" spans="1:8" ht="14.4" customHeight="1" x14ac:dyDescent="0.3">
      <c r="A114" s="8" t="s">
        <v>283</v>
      </c>
      <c r="B114" s="1" t="s">
        <v>188</v>
      </c>
      <c r="C114" s="17">
        <v>769561404</v>
      </c>
      <c r="D114" s="13" t="s">
        <v>114</v>
      </c>
      <c r="E114" s="12">
        <v>-825446</v>
      </c>
      <c r="F114" s="12">
        <v>0</v>
      </c>
      <c r="G114" s="12">
        <v>0</v>
      </c>
      <c r="H114" s="12">
        <v>-825446</v>
      </c>
    </row>
    <row r="115" spans="1:8" ht="14.4" customHeight="1" x14ac:dyDescent="0.3">
      <c r="A115" s="8" t="s">
        <v>283</v>
      </c>
      <c r="B115" s="1" t="s">
        <v>188</v>
      </c>
      <c r="C115" s="17">
        <v>769562672</v>
      </c>
      <c r="D115" s="13" t="s">
        <v>115</v>
      </c>
      <c r="E115" s="12">
        <v>-680680</v>
      </c>
      <c r="F115" s="12">
        <v>0</v>
      </c>
      <c r="G115" s="12">
        <v>0</v>
      </c>
      <c r="H115" s="12">
        <v>-680680</v>
      </c>
    </row>
    <row r="116" spans="1:8" ht="14.4" customHeight="1" x14ac:dyDescent="0.3">
      <c r="A116" s="8" t="s">
        <v>283</v>
      </c>
      <c r="B116" s="1" t="s">
        <v>188</v>
      </c>
      <c r="C116" s="17">
        <v>769771204</v>
      </c>
      <c r="D116" s="13" t="s">
        <v>116</v>
      </c>
      <c r="E116" s="12">
        <v>-15585981</v>
      </c>
      <c r="F116" s="12">
        <v>0</v>
      </c>
      <c r="G116" s="12">
        <v>0</v>
      </c>
      <c r="H116" s="12">
        <v>-15585981</v>
      </c>
    </row>
    <row r="117" spans="1:8" ht="14.4" customHeight="1" x14ac:dyDescent="0.3">
      <c r="A117" s="8" t="s">
        <v>283</v>
      </c>
      <c r="B117" s="1" t="s">
        <v>188</v>
      </c>
      <c r="C117" s="17">
        <v>769916881</v>
      </c>
      <c r="D117" s="13" t="s">
        <v>117</v>
      </c>
      <c r="E117" s="12">
        <v>-242959</v>
      </c>
      <c r="F117" s="12">
        <v>0</v>
      </c>
      <c r="G117" s="12">
        <v>0</v>
      </c>
      <c r="H117" s="12">
        <v>-242959</v>
      </c>
    </row>
    <row r="118" spans="1:8" ht="14.4" customHeight="1" x14ac:dyDescent="0.3">
      <c r="A118" s="8" t="s">
        <v>283</v>
      </c>
      <c r="B118" s="1" t="s">
        <v>188</v>
      </c>
      <c r="C118" s="17">
        <v>770128706</v>
      </c>
      <c r="D118" s="13" t="s">
        <v>118</v>
      </c>
      <c r="E118" s="12">
        <v>-408289</v>
      </c>
      <c r="F118" s="12">
        <v>0</v>
      </c>
      <c r="G118" s="12">
        <v>0</v>
      </c>
      <c r="H118" s="12">
        <v>-408289</v>
      </c>
    </row>
    <row r="119" spans="1:8" ht="14.4" customHeight="1" x14ac:dyDescent="0.3">
      <c r="A119" s="8" t="s">
        <v>283</v>
      </c>
      <c r="B119" s="1" t="s">
        <v>188</v>
      </c>
      <c r="C119" s="17">
        <v>771908802</v>
      </c>
      <c r="D119" s="13" t="s">
        <v>119</v>
      </c>
      <c r="E119" s="12">
        <v>2007411</v>
      </c>
      <c r="F119" s="12">
        <v>0</v>
      </c>
      <c r="G119" s="12">
        <v>0</v>
      </c>
      <c r="H119" s="12">
        <v>2007411</v>
      </c>
    </row>
    <row r="120" spans="1:8" ht="14.4" customHeight="1" x14ac:dyDescent="0.3">
      <c r="A120" s="8" t="s">
        <v>283</v>
      </c>
      <c r="B120" s="1" t="s">
        <v>188</v>
      </c>
      <c r="C120" s="17">
        <v>772743408</v>
      </c>
      <c r="D120" s="13" t="s">
        <v>120</v>
      </c>
      <c r="E120" s="12">
        <v>-2</v>
      </c>
      <c r="F120" s="12">
        <v>0</v>
      </c>
      <c r="G120" s="12">
        <v>0</v>
      </c>
      <c r="H120" s="12">
        <v>-2</v>
      </c>
    </row>
    <row r="121" spans="1:8" ht="14.4" customHeight="1" x14ac:dyDescent="0.3">
      <c r="A121" s="8" t="s">
        <v>283</v>
      </c>
      <c r="B121" s="1" t="s">
        <v>188</v>
      </c>
      <c r="C121" s="17">
        <v>773719209</v>
      </c>
      <c r="D121" s="13" t="s">
        <v>121</v>
      </c>
      <c r="E121" s="12">
        <v>-4738337</v>
      </c>
      <c r="F121" s="12">
        <v>0</v>
      </c>
      <c r="G121" s="12">
        <v>0</v>
      </c>
      <c r="H121" s="12">
        <v>-4738337</v>
      </c>
    </row>
    <row r="122" spans="1:8" ht="14.4" customHeight="1" x14ac:dyDescent="0.3">
      <c r="A122" s="8" t="s">
        <v>283</v>
      </c>
      <c r="B122" s="1" t="s">
        <v>188</v>
      </c>
      <c r="C122" s="17">
        <v>775945001</v>
      </c>
      <c r="D122" s="13" t="s">
        <v>122</v>
      </c>
      <c r="E122" s="12">
        <v>-8267290</v>
      </c>
      <c r="F122" s="12">
        <v>0</v>
      </c>
      <c r="G122" s="12">
        <v>0</v>
      </c>
      <c r="H122" s="12">
        <v>-8267290</v>
      </c>
    </row>
    <row r="123" spans="1:8" ht="14.4" customHeight="1" x14ac:dyDescent="0.3">
      <c r="A123" s="8" t="s">
        <v>283</v>
      </c>
      <c r="B123" s="1" t="s">
        <v>188</v>
      </c>
      <c r="C123" s="17">
        <v>776623008</v>
      </c>
      <c r="D123" s="13" t="s">
        <v>123</v>
      </c>
      <c r="E123" s="12">
        <v>-61761</v>
      </c>
      <c r="F123" s="12">
        <v>0</v>
      </c>
      <c r="G123" s="12">
        <v>0</v>
      </c>
      <c r="H123" s="12">
        <v>-61761</v>
      </c>
    </row>
    <row r="124" spans="1:8" ht="14.4" customHeight="1" x14ac:dyDescent="0.3">
      <c r="A124" s="8" t="s">
        <v>283</v>
      </c>
      <c r="B124" s="1" t="s">
        <v>188</v>
      </c>
      <c r="C124" s="17">
        <v>776871109</v>
      </c>
      <c r="D124" s="13" t="s">
        <v>124</v>
      </c>
      <c r="E124" s="12">
        <v>42860145</v>
      </c>
      <c r="F124" s="12">
        <v>0</v>
      </c>
      <c r="G124" s="12">
        <v>0</v>
      </c>
      <c r="H124" s="12">
        <v>42860145</v>
      </c>
    </row>
    <row r="125" spans="1:8" ht="14.4" customHeight="1" x14ac:dyDescent="0.3">
      <c r="A125" s="8" t="s">
        <v>283</v>
      </c>
      <c r="B125" s="1" t="s">
        <v>188</v>
      </c>
      <c r="C125" s="17">
        <v>777006908</v>
      </c>
      <c r="D125" s="13" t="s">
        <v>125</v>
      </c>
      <c r="E125" s="12">
        <v>325328</v>
      </c>
      <c r="F125" s="12">
        <v>0</v>
      </c>
      <c r="G125" s="12">
        <v>0</v>
      </c>
      <c r="H125" s="12">
        <v>325328</v>
      </c>
    </row>
    <row r="126" spans="1:8" ht="14.4" customHeight="1" x14ac:dyDescent="0.3">
      <c r="A126" s="8" t="s">
        <v>283</v>
      </c>
      <c r="B126" s="1" t="s">
        <v>188</v>
      </c>
      <c r="C126" s="17">
        <v>777814702</v>
      </c>
      <c r="D126" s="13" t="s">
        <v>126</v>
      </c>
      <c r="E126" s="12">
        <v>-95200</v>
      </c>
      <c r="F126" s="12">
        <v>0</v>
      </c>
      <c r="G126" s="12">
        <v>0</v>
      </c>
      <c r="H126" s="12">
        <v>-95200</v>
      </c>
    </row>
    <row r="127" spans="1:8" ht="14.4" customHeight="1" x14ac:dyDescent="0.3">
      <c r="A127" s="8" t="s">
        <v>283</v>
      </c>
      <c r="B127" s="1" t="s">
        <v>188</v>
      </c>
      <c r="C127" s="15" t="s">
        <v>127</v>
      </c>
      <c r="D127" s="13" t="s">
        <v>128</v>
      </c>
      <c r="E127" s="12">
        <v>-35558</v>
      </c>
      <c r="F127" s="12">
        <v>0</v>
      </c>
      <c r="G127" s="12">
        <v>0</v>
      </c>
      <c r="H127" s="12">
        <v>-35558</v>
      </c>
    </row>
    <row r="128" spans="1:8" ht="14.4" customHeight="1" x14ac:dyDescent="0.3">
      <c r="A128" s="8" t="s">
        <v>283</v>
      </c>
      <c r="B128" s="1" t="s">
        <v>188</v>
      </c>
      <c r="C128" s="15" t="s">
        <v>129</v>
      </c>
      <c r="D128" s="13" t="s">
        <v>130</v>
      </c>
      <c r="E128" s="12">
        <v>-1337392</v>
      </c>
      <c r="F128" s="12">
        <v>0</v>
      </c>
      <c r="G128" s="12">
        <v>0</v>
      </c>
      <c r="H128" s="12">
        <v>-1337392</v>
      </c>
    </row>
    <row r="129" spans="1:8" ht="14.4" customHeight="1" x14ac:dyDescent="0.3">
      <c r="A129" s="8" t="s">
        <v>283</v>
      </c>
      <c r="B129" s="1" t="s">
        <v>188</v>
      </c>
      <c r="C129" s="17">
        <v>784277003</v>
      </c>
      <c r="D129" s="13" t="s">
        <v>131</v>
      </c>
      <c r="E129" s="12">
        <v>386820</v>
      </c>
      <c r="F129" s="12">
        <v>0</v>
      </c>
      <c r="G129" s="12">
        <v>0</v>
      </c>
      <c r="H129" s="12">
        <v>386820</v>
      </c>
    </row>
    <row r="130" spans="1:8" ht="14.4" customHeight="1" x14ac:dyDescent="0.3">
      <c r="A130" s="8" t="s">
        <v>283</v>
      </c>
      <c r="B130" s="1" t="s">
        <v>188</v>
      </c>
      <c r="C130" s="17">
        <v>785837509</v>
      </c>
      <c r="D130" s="13" t="s">
        <v>132</v>
      </c>
      <c r="E130" s="12">
        <v>-221102</v>
      </c>
      <c r="F130" s="12">
        <v>0</v>
      </c>
      <c r="G130" s="12">
        <v>0</v>
      </c>
      <c r="H130" s="12">
        <v>-221102</v>
      </c>
    </row>
    <row r="131" spans="1:8" ht="14.4" customHeight="1" x14ac:dyDescent="0.3">
      <c r="A131" s="8" t="s">
        <v>283</v>
      </c>
      <c r="B131" s="1" t="s">
        <v>188</v>
      </c>
      <c r="C131" s="17">
        <v>786158508</v>
      </c>
      <c r="D131" s="13" t="s">
        <v>133</v>
      </c>
      <c r="E131" s="12">
        <v>6057100</v>
      </c>
      <c r="F131" s="12">
        <v>0</v>
      </c>
      <c r="G131" s="12">
        <v>0</v>
      </c>
      <c r="H131" s="12">
        <v>6057100</v>
      </c>
    </row>
    <row r="132" spans="1:8" ht="14.4" customHeight="1" x14ac:dyDescent="0.3">
      <c r="A132" s="8" t="s">
        <v>283</v>
      </c>
      <c r="B132" s="1" t="s">
        <v>188</v>
      </c>
      <c r="C132" s="17">
        <v>787034101</v>
      </c>
      <c r="D132" s="13" t="s">
        <v>134</v>
      </c>
      <c r="E132" s="12">
        <v>21496434</v>
      </c>
      <c r="F132" s="12">
        <v>0</v>
      </c>
      <c r="G132" s="12">
        <v>0</v>
      </c>
      <c r="H132" s="12">
        <v>21496434</v>
      </c>
    </row>
    <row r="133" spans="1:8" ht="14.4" customHeight="1" x14ac:dyDescent="0.3">
      <c r="A133" s="8" t="s">
        <v>283</v>
      </c>
      <c r="B133" s="1" t="s">
        <v>188</v>
      </c>
      <c r="C133" s="17">
        <v>788029403</v>
      </c>
      <c r="D133" s="13" t="s">
        <v>135</v>
      </c>
      <c r="E133" s="12">
        <v>-140001</v>
      </c>
      <c r="F133" s="12">
        <v>0</v>
      </c>
      <c r="G133" s="12">
        <v>0</v>
      </c>
      <c r="H133" s="12">
        <v>-140001</v>
      </c>
    </row>
    <row r="134" spans="1:8" ht="14.4" customHeight="1" x14ac:dyDescent="0.3">
      <c r="A134" s="8" t="s">
        <v>283</v>
      </c>
      <c r="B134" s="1" t="s">
        <v>188</v>
      </c>
      <c r="C134" s="17">
        <v>788283105</v>
      </c>
      <c r="D134" s="13" t="s">
        <v>136</v>
      </c>
      <c r="E134" s="12">
        <v>-3045534</v>
      </c>
      <c r="F134" s="12">
        <v>0</v>
      </c>
      <c r="G134" s="12">
        <v>0</v>
      </c>
      <c r="H134" s="12">
        <v>-3045534</v>
      </c>
    </row>
    <row r="135" spans="1:8" ht="14.4" customHeight="1" x14ac:dyDescent="0.3">
      <c r="A135" s="8" t="s">
        <v>283</v>
      </c>
      <c r="B135" s="1" t="s">
        <v>188</v>
      </c>
      <c r="C135" s="17">
        <v>789688702</v>
      </c>
      <c r="D135" s="13" t="s">
        <v>137</v>
      </c>
      <c r="E135" s="12">
        <v>422212</v>
      </c>
      <c r="F135" s="12">
        <v>0</v>
      </c>
      <c r="G135" s="12">
        <v>0</v>
      </c>
      <c r="H135" s="12">
        <v>422212</v>
      </c>
    </row>
    <row r="136" spans="1:8" ht="14.4" customHeight="1" x14ac:dyDescent="0.3">
      <c r="A136" s="8" t="s">
        <v>283</v>
      </c>
      <c r="B136" s="1" t="s">
        <v>188</v>
      </c>
      <c r="C136" s="17">
        <v>795688501</v>
      </c>
      <c r="D136" s="13" t="s">
        <v>138</v>
      </c>
      <c r="E136" s="12">
        <v>-11321559</v>
      </c>
      <c r="F136" s="12">
        <v>0</v>
      </c>
      <c r="G136" s="12">
        <v>0</v>
      </c>
      <c r="H136" s="12">
        <v>-11321559</v>
      </c>
    </row>
    <row r="137" spans="1:8" ht="14.4" customHeight="1" x14ac:dyDescent="0.3">
      <c r="A137" s="8" t="s">
        <v>283</v>
      </c>
      <c r="B137" s="1" t="s">
        <v>188</v>
      </c>
      <c r="C137" s="17">
        <v>795873708</v>
      </c>
      <c r="D137" s="13" t="s">
        <v>139</v>
      </c>
      <c r="E137" s="12">
        <v>28813216</v>
      </c>
      <c r="F137" s="12">
        <v>0</v>
      </c>
      <c r="G137" s="12">
        <v>0</v>
      </c>
      <c r="H137" s="12">
        <v>28813216</v>
      </c>
    </row>
    <row r="138" spans="1:8" ht="14.4" customHeight="1" x14ac:dyDescent="0.3">
      <c r="A138" s="8" t="s">
        <v>283</v>
      </c>
      <c r="B138" s="1" t="s">
        <v>188</v>
      </c>
      <c r="C138" s="17">
        <v>795958509</v>
      </c>
      <c r="D138" s="13" t="s">
        <v>140</v>
      </c>
      <c r="E138" s="12">
        <v>1395015</v>
      </c>
      <c r="F138" s="12">
        <v>0</v>
      </c>
      <c r="G138" s="12">
        <v>0</v>
      </c>
      <c r="H138" s="12">
        <v>1395015</v>
      </c>
    </row>
    <row r="139" spans="1:8" ht="14.4" customHeight="1" x14ac:dyDescent="0.3">
      <c r="A139" s="8" t="s">
        <v>283</v>
      </c>
      <c r="B139" s="1" t="s">
        <v>188</v>
      </c>
      <c r="C139" s="17">
        <v>796685700</v>
      </c>
      <c r="D139" s="13" t="s">
        <v>141</v>
      </c>
      <c r="E139" s="12">
        <v>-2375124</v>
      </c>
      <c r="F139" s="12">
        <v>0</v>
      </c>
      <c r="G139" s="12">
        <v>0</v>
      </c>
      <c r="H139" s="12">
        <v>-2375124</v>
      </c>
    </row>
    <row r="140" spans="1:8" ht="14.4" customHeight="1" x14ac:dyDescent="0.3">
      <c r="A140" s="8" t="s">
        <v>283</v>
      </c>
      <c r="B140" s="1" t="s">
        <v>188</v>
      </c>
      <c r="C140" s="15" t="s">
        <v>142</v>
      </c>
      <c r="D140" s="13" t="s">
        <v>143</v>
      </c>
      <c r="E140" s="12">
        <v>10992625</v>
      </c>
      <c r="F140" s="12">
        <v>0</v>
      </c>
      <c r="G140" s="12">
        <v>0</v>
      </c>
      <c r="H140" s="12">
        <v>10992625</v>
      </c>
    </row>
    <row r="141" spans="1:8" ht="14.4" customHeight="1" x14ac:dyDescent="0.3">
      <c r="A141" s="8" t="s">
        <v>283</v>
      </c>
      <c r="B141" s="1" t="s">
        <v>188</v>
      </c>
      <c r="C141" s="17">
        <v>797484709</v>
      </c>
      <c r="D141" s="13" t="s">
        <v>144</v>
      </c>
      <c r="E141" s="12">
        <v>-145</v>
      </c>
      <c r="F141" s="12">
        <v>0</v>
      </c>
      <c r="G141" s="12">
        <v>0</v>
      </c>
      <c r="H141" s="12">
        <v>-145</v>
      </c>
    </row>
    <row r="142" spans="1:8" ht="14.4" customHeight="1" x14ac:dyDescent="0.3">
      <c r="A142" s="8" t="s">
        <v>283</v>
      </c>
      <c r="B142" s="1" t="s">
        <v>188</v>
      </c>
      <c r="C142" s="15" t="s">
        <v>145</v>
      </c>
      <c r="D142" s="13" t="s">
        <v>146</v>
      </c>
      <c r="E142" s="12">
        <v>1000000</v>
      </c>
      <c r="F142" s="12">
        <v>0</v>
      </c>
      <c r="G142" s="12">
        <v>0</v>
      </c>
      <c r="H142" s="12">
        <v>1000000</v>
      </c>
    </row>
    <row r="143" spans="1:8" ht="14.4" customHeight="1" x14ac:dyDescent="0.3">
      <c r="A143" s="8" t="s">
        <v>283</v>
      </c>
      <c r="B143" s="1" t="s">
        <v>188</v>
      </c>
      <c r="C143" s="17">
        <v>815026004</v>
      </c>
      <c r="D143" s="13" t="s">
        <v>147</v>
      </c>
      <c r="E143" s="12">
        <v>-23562</v>
      </c>
      <c r="F143" s="12">
        <v>0</v>
      </c>
      <c r="G143" s="12">
        <v>0</v>
      </c>
      <c r="H143" s="12">
        <v>-23562</v>
      </c>
    </row>
    <row r="144" spans="1:8" ht="14.4" customHeight="1" x14ac:dyDescent="0.3">
      <c r="A144" s="8" t="s">
        <v>283</v>
      </c>
      <c r="B144" s="1" t="s">
        <v>188</v>
      </c>
      <c r="C144" s="15" t="s">
        <v>148</v>
      </c>
      <c r="D144" s="13" t="s">
        <v>149</v>
      </c>
      <c r="E144" s="12">
        <v>6700151</v>
      </c>
      <c r="F144" s="12">
        <v>0</v>
      </c>
      <c r="G144" s="12">
        <v>0</v>
      </c>
      <c r="H144" s="12">
        <v>6700151</v>
      </c>
    </row>
    <row r="145" spans="1:8" ht="14.4" customHeight="1" x14ac:dyDescent="0.3">
      <c r="A145" s="8" t="s">
        <v>283</v>
      </c>
      <c r="B145" s="1" t="s">
        <v>188</v>
      </c>
      <c r="C145" s="17">
        <v>84398861</v>
      </c>
      <c r="D145" s="13" t="s">
        <v>150</v>
      </c>
      <c r="E145" s="12">
        <v>1210754</v>
      </c>
      <c r="F145" s="12">
        <v>0</v>
      </c>
      <c r="G145" s="12">
        <v>0</v>
      </c>
      <c r="H145" s="12">
        <v>1210754</v>
      </c>
    </row>
    <row r="146" spans="1:8" ht="14.4" customHeight="1" x14ac:dyDescent="0.3">
      <c r="A146" s="8" t="s">
        <v>283</v>
      </c>
      <c r="B146" s="1" t="s">
        <v>188</v>
      </c>
      <c r="C146" s="17">
        <v>84563889</v>
      </c>
      <c r="D146" s="13" t="s">
        <v>151</v>
      </c>
      <c r="E146" s="12">
        <v>2587871</v>
      </c>
      <c r="F146" s="12">
        <v>0</v>
      </c>
      <c r="G146" s="12">
        <v>0</v>
      </c>
      <c r="H146" s="12">
        <v>2587871</v>
      </c>
    </row>
    <row r="147" spans="1:8" ht="14.4" customHeight="1" x14ac:dyDescent="0.3">
      <c r="A147" s="8" t="s">
        <v>283</v>
      </c>
      <c r="B147" s="1" t="s">
        <v>188</v>
      </c>
      <c r="C147" s="17">
        <v>846096000</v>
      </c>
      <c r="D147" s="13" t="s">
        <v>152</v>
      </c>
      <c r="E147" s="12">
        <v>4046</v>
      </c>
      <c r="F147" s="12">
        <v>0</v>
      </c>
      <c r="G147" s="12">
        <v>0</v>
      </c>
      <c r="H147" s="12">
        <v>4046</v>
      </c>
    </row>
    <row r="148" spans="1:8" ht="14.4" customHeight="1" x14ac:dyDescent="0.3">
      <c r="A148" s="8" t="s">
        <v>283</v>
      </c>
      <c r="B148" s="1" t="s">
        <v>188</v>
      </c>
      <c r="C148" s="17">
        <v>865376006</v>
      </c>
      <c r="D148" s="13" t="s">
        <v>153</v>
      </c>
      <c r="E148" s="12">
        <v>3322236</v>
      </c>
      <c r="F148" s="12">
        <v>0</v>
      </c>
      <c r="G148" s="12">
        <v>0</v>
      </c>
      <c r="H148" s="12">
        <v>3322236</v>
      </c>
    </row>
    <row r="149" spans="1:8" ht="14.4" customHeight="1" x14ac:dyDescent="0.3">
      <c r="A149" s="8" t="s">
        <v>283</v>
      </c>
      <c r="B149" s="1" t="s">
        <v>188</v>
      </c>
      <c r="C149" s="17">
        <v>893181008</v>
      </c>
      <c r="D149" s="13" t="s">
        <v>154</v>
      </c>
      <c r="E149" s="12">
        <v>-339150</v>
      </c>
      <c r="F149" s="12">
        <v>0</v>
      </c>
      <c r="G149" s="12">
        <v>0</v>
      </c>
      <c r="H149" s="12">
        <v>-339150</v>
      </c>
    </row>
    <row r="150" spans="1:8" ht="14.4" customHeight="1" x14ac:dyDescent="0.3">
      <c r="A150" s="8" t="s">
        <v>283</v>
      </c>
      <c r="B150" s="1" t="s">
        <v>188</v>
      </c>
      <c r="C150" s="15" t="s">
        <v>155</v>
      </c>
      <c r="D150" s="13" t="s">
        <v>156</v>
      </c>
      <c r="E150" s="12">
        <v>183736</v>
      </c>
      <c r="F150" s="12">
        <v>0</v>
      </c>
      <c r="G150" s="12">
        <v>0</v>
      </c>
      <c r="H150" s="12">
        <v>183736</v>
      </c>
    </row>
    <row r="151" spans="1:8" ht="14.4" customHeight="1" x14ac:dyDescent="0.3">
      <c r="A151" s="8" t="s">
        <v>283</v>
      </c>
      <c r="B151" s="1" t="s">
        <v>188</v>
      </c>
      <c r="C151" s="17">
        <v>90370189</v>
      </c>
      <c r="D151" s="13" t="s">
        <v>157</v>
      </c>
      <c r="E151" s="12">
        <v>1500000</v>
      </c>
      <c r="F151" s="12">
        <v>0</v>
      </c>
      <c r="G151" s="12">
        <v>0</v>
      </c>
      <c r="H151" s="12">
        <v>1500000</v>
      </c>
    </row>
    <row r="152" spans="1:8" ht="14.4" customHeight="1" x14ac:dyDescent="0.3">
      <c r="A152" s="8" t="s">
        <v>283</v>
      </c>
      <c r="B152" s="1" t="s">
        <v>188</v>
      </c>
      <c r="C152" s="17">
        <v>915750001</v>
      </c>
      <c r="D152" s="13" t="s">
        <v>158</v>
      </c>
      <c r="E152" s="12">
        <v>535315</v>
      </c>
      <c r="F152" s="12">
        <v>0</v>
      </c>
      <c r="G152" s="12">
        <v>0</v>
      </c>
      <c r="H152" s="12">
        <v>535315</v>
      </c>
    </row>
    <row r="153" spans="1:8" ht="14.4" customHeight="1" x14ac:dyDescent="0.3">
      <c r="A153" s="8" t="s">
        <v>283</v>
      </c>
      <c r="B153" s="1" t="s">
        <v>188</v>
      </c>
      <c r="C153" s="17">
        <v>916370008</v>
      </c>
      <c r="D153" s="13" t="s">
        <v>159</v>
      </c>
      <c r="E153" s="12">
        <v>643790</v>
      </c>
      <c r="F153" s="12">
        <v>0</v>
      </c>
      <c r="G153" s="12">
        <v>0</v>
      </c>
      <c r="H153" s="12">
        <v>643790</v>
      </c>
    </row>
    <row r="154" spans="1:8" ht="14.4" customHeight="1" x14ac:dyDescent="0.3">
      <c r="A154" s="8" t="s">
        <v>283</v>
      </c>
      <c r="B154" s="1" t="s">
        <v>188</v>
      </c>
      <c r="C154" s="17">
        <v>936400000</v>
      </c>
      <c r="D154" s="13" t="s">
        <v>160</v>
      </c>
      <c r="E154" s="12">
        <v>-235810</v>
      </c>
      <c r="F154" s="12">
        <v>0</v>
      </c>
      <c r="G154" s="12">
        <v>0</v>
      </c>
      <c r="H154" s="12">
        <v>-235810</v>
      </c>
    </row>
    <row r="155" spans="1:8" ht="14.4" customHeight="1" x14ac:dyDescent="0.3">
      <c r="A155" s="8" t="s">
        <v>283</v>
      </c>
      <c r="B155" s="1" t="s">
        <v>188</v>
      </c>
      <c r="C155" s="17">
        <v>945440007</v>
      </c>
      <c r="D155" s="13" t="s">
        <v>161</v>
      </c>
      <c r="E155" s="12">
        <v>-215152</v>
      </c>
      <c r="F155" s="12">
        <v>0</v>
      </c>
      <c r="G155" s="12">
        <v>0</v>
      </c>
      <c r="H155" s="12">
        <v>-215152</v>
      </c>
    </row>
    <row r="156" spans="1:8" ht="14.4" customHeight="1" x14ac:dyDescent="0.3">
      <c r="A156" s="8" t="s">
        <v>283</v>
      </c>
      <c r="B156" s="1" t="s">
        <v>188</v>
      </c>
      <c r="C156" s="17">
        <v>94736838</v>
      </c>
      <c r="D156" s="13" t="s">
        <v>162</v>
      </c>
      <c r="E156" s="12">
        <v>4900000</v>
      </c>
      <c r="F156" s="12">
        <v>0</v>
      </c>
      <c r="G156" s="12">
        <v>0</v>
      </c>
      <c r="H156" s="12">
        <v>4900000</v>
      </c>
    </row>
    <row r="157" spans="1:8" ht="14.4" customHeight="1" x14ac:dyDescent="0.3">
      <c r="A157" s="8" t="s">
        <v>283</v>
      </c>
      <c r="B157" s="1" t="s">
        <v>188</v>
      </c>
      <c r="C157" s="17">
        <v>960260007</v>
      </c>
      <c r="D157" s="13" t="s">
        <v>163</v>
      </c>
      <c r="E157" s="12">
        <v>1704318</v>
      </c>
      <c r="F157" s="12">
        <v>0</v>
      </c>
      <c r="G157" s="12">
        <v>0</v>
      </c>
      <c r="H157" s="12">
        <v>1704318</v>
      </c>
    </row>
    <row r="158" spans="1:8" ht="14.4" customHeight="1" x14ac:dyDescent="0.3">
      <c r="A158" s="8" t="s">
        <v>283</v>
      </c>
      <c r="B158" s="1" t="s">
        <v>188</v>
      </c>
      <c r="C158" s="17">
        <v>965156607</v>
      </c>
      <c r="D158" s="13" t="s">
        <v>164</v>
      </c>
      <c r="E158" s="12">
        <v>-99960</v>
      </c>
      <c r="F158" s="12">
        <v>0</v>
      </c>
      <c r="G158" s="12">
        <v>0</v>
      </c>
      <c r="H158" s="12">
        <v>-99960</v>
      </c>
    </row>
    <row r="159" spans="1:8" ht="14.4" customHeight="1" x14ac:dyDescent="0.3">
      <c r="A159" s="8" t="s">
        <v>283</v>
      </c>
      <c r="B159" s="1" t="s">
        <v>188</v>
      </c>
      <c r="C159" s="15" t="s">
        <v>165</v>
      </c>
      <c r="D159" s="13" t="s">
        <v>166</v>
      </c>
      <c r="E159" s="12">
        <v>-67830</v>
      </c>
      <c r="F159" s="12">
        <v>0</v>
      </c>
      <c r="G159" s="12">
        <v>0</v>
      </c>
      <c r="H159" s="12">
        <v>-67830</v>
      </c>
    </row>
    <row r="160" spans="1:8" ht="14.4" customHeight="1" x14ac:dyDescent="0.3">
      <c r="A160" s="8" t="s">
        <v>283</v>
      </c>
      <c r="B160" s="1" t="s">
        <v>188</v>
      </c>
      <c r="C160" s="17">
        <v>965569405</v>
      </c>
      <c r="D160" s="13" t="s">
        <v>167</v>
      </c>
      <c r="E160" s="12">
        <v>-11416992</v>
      </c>
      <c r="F160" s="12">
        <v>0</v>
      </c>
      <c r="G160" s="12">
        <v>0</v>
      </c>
      <c r="H160" s="12">
        <v>-11416992</v>
      </c>
    </row>
    <row r="161" spans="1:8" ht="14.4" customHeight="1" x14ac:dyDescent="0.3">
      <c r="A161" s="8" t="s">
        <v>283</v>
      </c>
      <c r="B161" s="1" t="s">
        <v>188</v>
      </c>
      <c r="C161" s="17">
        <v>966960000</v>
      </c>
      <c r="D161" s="13" t="s">
        <v>168</v>
      </c>
      <c r="E161" s="12">
        <v>-174966</v>
      </c>
      <c r="F161" s="12">
        <v>0</v>
      </c>
      <c r="G161" s="12">
        <v>0</v>
      </c>
      <c r="H161" s="12">
        <v>-174966</v>
      </c>
    </row>
    <row r="162" spans="1:8" ht="14.4" customHeight="1" x14ac:dyDescent="0.3">
      <c r="A162" s="8" t="s">
        <v>283</v>
      </c>
      <c r="B162" s="1" t="s">
        <v>188</v>
      </c>
      <c r="C162" s="17">
        <v>967051500</v>
      </c>
      <c r="D162" s="13" t="s">
        <v>169</v>
      </c>
      <c r="E162" s="12">
        <v>-10019</v>
      </c>
      <c r="F162" s="12">
        <v>0</v>
      </c>
      <c r="G162" s="12">
        <v>0</v>
      </c>
      <c r="H162" s="12">
        <v>-10019</v>
      </c>
    </row>
    <row r="163" spans="1:8" ht="14.4" customHeight="1" x14ac:dyDescent="0.3">
      <c r="A163" s="8" t="s">
        <v>283</v>
      </c>
      <c r="B163" s="1" t="s">
        <v>188</v>
      </c>
      <c r="C163" s="17">
        <v>968005707</v>
      </c>
      <c r="D163" s="13" t="s">
        <v>170</v>
      </c>
      <c r="E163" s="12">
        <v>17106305</v>
      </c>
      <c r="F163" s="12">
        <v>0</v>
      </c>
      <c r="G163" s="12">
        <v>0</v>
      </c>
      <c r="H163" s="12">
        <v>17106305</v>
      </c>
    </row>
    <row r="164" spans="1:8" ht="14.4" customHeight="1" x14ac:dyDescent="0.3">
      <c r="A164" s="8" t="s">
        <v>283</v>
      </c>
      <c r="B164" s="1" t="s">
        <v>188</v>
      </c>
      <c r="C164" s="17">
        <v>968154907</v>
      </c>
      <c r="D164" s="13" t="s">
        <v>171</v>
      </c>
      <c r="E164" s="12">
        <v>-80920</v>
      </c>
      <c r="F164" s="12">
        <v>0</v>
      </c>
      <c r="G164" s="12">
        <v>0</v>
      </c>
      <c r="H164" s="12">
        <v>-80920</v>
      </c>
    </row>
    <row r="165" spans="1:8" ht="14.4" customHeight="1" x14ac:dyDescent="0.3">
      <c r="A165" s="8" t="s">
        <v>283</v>
      </c>
      <c r="B165" s="1" t="s">
        <v>188</v>
      </c>
      <c r="C165" s="17">
        <v>968815407</v>
      </c>
      <c r="D165" s="13" t="s">
        <v>172</v>
      </c>
      <c r="E165" s="12">
        <v>2124480</v>
      </c>
      <c r="F165" s="12">
        <v>0</v>
      </c>
      <c r="G165" s="12">
        <v>0</v>
      </c>
      <c r="H165" s="12">
        <v>2124480</v>
      </c>
    </row>
    <row r="166" spans="1:8" ht="14.4" customHeight="1" x14ac:dyDescent="0.3">
      <c r="A166" s="8" t="s">
        <v>283</v>
      </c>
      <c r="B166" s="1" t="s">
        <v>188</v>
      </c>
      <c r="C166" s="17">
        <v>968821407</v>
      </c>
      <c r="D166" s="13" t="s">
        <v>173</v>
      </c>
      <c r="E166" s="12">
        <v>959735</v>
      </c>
      <c r="F166" s="12">
        <v>0</v>
      </c>
      <c r="G166" s="12">
        <v>0</v>
      </c>
      <c r="H166" s="12">
        <v>959735</v>
      </c>
    </row>
    <row r="167" spans="1:8" ht="14.4" customHeight="1" x14ac:dyDescent="0.3">
      <c r="A167" s="8" t="s">
        <v>283</v>
      </c>
      <c r="B167" s="1" t="s">
        <v>188</v>
      </c>
      <c r="C167" s="17">
        <v>968942301</v>
      </c>
      <c r="D167" s="13" t="s">
        <v>174</v>
      </c>
      <c r="E167" s="12">
        <v>-14816</v>
      </c>
      <c r="F167" s="12">
        <v>0</v>
      </c>
      <c r="G167" s="12">
        <v>0</v>
      </c>
      <c r="H167" s="12">
        <v>-14816</v>
      </c>
    </row>
    <row r="168" spans="1:8" ht="14.4" customHeight="1" x14ac:dyDescent="0.3">
      <c r="A168" s="8" t="s">
        <v>283</v>
      </c>
      <c r="B168" s="1" t="s">
        <v>188</v>
      </c>
      <c r="C168" s="17">
        <v>969786702</v>
      </c>
      <c r="D168" s="13" t="s">
        <v>175</v>
      </c>
      <c r="E168" s="12">
        <v>557183</v>
      </c>
      <c r="F168" s="12">
        <v>0</v>
      </c>
      <c r="G168" s="12">
        <v>0</v>
      </c>
      <c r="H168" s="12">
        <v>557183</v>
      </c>
    </row>
    <row r="169" spans="1:8" ht="14.4" customHeight="1" x14ac:dyDescent="0.3">
      <c r="A169" s="8" t="s">
        <v>283</v>
      </c>
      <c r="B169" s="1" t="s">
        <v>188</v>
      </c>
      <c r="C169" s="17">
        <v>969814706</v>
      </c>
      <c r="D169" s="13" t="s">
        <v>176</v>
      </c>
      <c r="E169" s="12">
        <v>-8819000</v>
      </c>
      <c r="F169" s="12">
        <v>0</v>
      </c>
      <c r="G169" s="12">
        <v>0</v>
      </c>
      <c r="H169" s="12">
        <v>-8819000</v>
      </c>
    </row>
    <row r="170" spans="1:8" ht="14.4" customHeight="1" x14ac:dyDescent="0.3">
      <c r="A170" s="8" t="s">
        <v>283</v>
      </c>
      <c r="B170" s="1" t="s">
        <v>188</v>
      </c>
      <c r="C170" s="17">
        <v>969860708</v>
      </c>
      <c r="D170" s="13" t="s">
        <v>177</v>
      </c>
      <c r="E170" s="12">
        <v>-3956375</v>
      </c>
      <c r="F170" s="12">
        <v>0</v>
      </c>
      <c r="G170" s="12">
        <v>0</v>
      </c>
      <c r="H170" s="12">
        <v>-3956375</v>
      </c>
    </row>
    <row r="171" spans="1:8" ht="14.4" customHeight="1" x14ac:dyDescent="0.3">
      <c r="A171" s="8" t="s">
        <v>283</v>
      </c>
      <c r="B171" s="1" t="s">
        <v>188</v>
      </c>
      <c r="C171" s="17">
        <v>969920301</v>
      </c>
      <c r="D171" s="13" t="s">
        <v>178</v>
      </c>
      <c r="E171" s="12">
        <v>-674165</v>
      </c>
      <c r="F171" s="12">
        <v>0</v>
      </c>
      <c r="G171" s="12">
        <v>0</v>
      </c>
      <c r="H171" s="12">
        <v>-674165</v>
      </c>
    </row>
    <row r="172" spans="1:8" ht="14.4" customHeight="1" x14ac:dyDescent="0.3">
      <c r="A172" s="8" t="s">
        <v>283</v>
      </c>
      <c r="B172" s="1" t="s">
        <v>188</v>
      </c>
      <c r="C172" s="17">
        <v>969955903</v>
      </c>
      <c r="D172" s="13" t="s">
        <v>179</v>
      </c>
      <c r="E172" s="12">
        <v>4343779</v>
      </c>
      <c r="F172" s="12">
        <v>0</v>
      </c>
      <c r="G172" s="12">
        <v>0</v>
      </c>
      <c r="H172" s="12">
        <v>4343779</v>
      </c>
    </row>
    <row r="173" spans="1:8" ht="14.4" customHeight="1" x14ac:dyDescent="0.3">
      <c r="A173" s="8" t="s">
        <v>283</v>
      </c>
      <c r="B173" s="1" t="s">
        <v>188</v>
      </c>
      <c r="C173" s="17">
        <v>970300007</v>
      </c>
      <c r="D173" s="13" t="s">
        <v>180</v>
      </c>
      <c r="E173" s="12">
        <v>-99696</v>
      </c>
      <c r="F173" s="12">
        <v>0</v>
      </c>
      <c r="G173" s="12">
        <v>0</v>
      </c>
      <c r="H173" s="12">
        <v>-99696</v>
      </c>
    </row>
    <row r="174" spans="1:8" ht="14.4" customHeight="1" x14ac:dyDescent="0.3">
      <c r="A174" s="8" t="s">
        <v>283</v>
      </c>
      <c r="B174" s="1" t="s">
        <v>188</v>
      </c>
      <c r="C174" s="17">
        <v>980000001</v>
      </c>
      <c r="D174" s="13" t="s">
        <v>181</v>
      </c>
      <c r="E174" s="12">
        <v>126737</v>
      </c>
      <c r="F174" s="12">
        <v>0</v>
      </c>
      <c r="G174" s="12">
        <v>0</v>
      </c>
      <c r="H174" s="12">
        <v>126737</v>
      </c>
    </row>
    <row r="175" spans="1:8" ht="14.4" customHeight="1" x14ac:dyDescent="0.3">
      <c r="A175" s="8" t="s">
        <v>283</v>
      </c>
      <c r="B175" s="1" t="s">
        <v>188</v>
      </c>
      <c r="C175" s="17">
        <v>980010007</v>
      </c>
      <c r="D175" s="13" t="s">
        <v>182</v>
      </c>
      <c r="E175" s="12">
        <v>127180</v>
      </c>
      <c r="F175" s="12">
        <v>0</v>
      </c>
      <c r="G175" s="12">
        <v>0</v>
      </c>
      <c r="H175" s="12">
        <v>127180</v>
      </c>
    </row>
    <row r="176" spans="1:8" ht="14.4" customHeight="1" x14ac:dyDescent="0.3">
      <c r="A176" s="8" t="s">
        <v>283</v>
      </c>
      <c r="B176" s="1" t="s">
        <v>188</v>
      </c>
      <c r="C176" s="17">
        <v>995226200</v>
      </c>
      <c r="D176" s="13" t="s">
        <v>183</v>
      </c>
      <c r="E176" s="12">
        <v>-128520</v>
      </c>
      <c r="F176" s="12">
        <v>0</v>
      </c>
      <c r="G176" s="12">
        <v>0</v>
      </c>
      <c r="H176" s="12">
        <v>-128520</v>
      </c>
    </row>
    <row r="177" spans="1:8" ht="14.4" customHeight="1" x14ac:dyDescent="0.3">
      <c r="A177" s="8" t="s">
        <v>283</v>
      </c>
      <c r="B177" s="1" t="s">
        <v>188</v>
      </c>
      <c r="C177" s="17">
        <v>995418908</v>
      </c>
      <c r="D177" s="13" t="s">
        <v>184</v>
      </c>
      <c r="E177" s="12">
        <v>-14280</v>
      </c>
      <c r="F177" s="12">
        <v>0</v>
      </c>
      <c r="G177" s="12">
        <v>0</v>
      </c>
      <c r="H177" s="12">
        <v>-14280</v>
      </c>
    </row>
    <row r="178" spans="1:8" ht="14.4" customHeight="1" x14ac:dyDescent="0.3">
      <c r="A178" s="8" t="s">
        <v>283</v>
      </c>
      <c r="B178" s="1" t="s">
        <v>188</v>
      </c>
      <c r="C178" s="17">
        <v>995744600</v>
      </c>
      <c r="D178" s="13" t="s">
        <v>185</v>
      </c>
      <c r="E178" s="12">
        <v>6758600</v>
      </c>
      <c r="F178" s="12">
        <v>0</v>
      </c>
      <c r="G178" s="12">
        <v>0</v>
      </c>
      <c r="H178" s="12">
        <v>6758600</v>
      </c>
    </row>
    <row r="179" spans="1:8" ht="14.4" customHeight="1" x14ac:dyDescent="0.3">
      <c r="A179" s="8" t="s">
        <v>283</v>
      </c>
      <c r="B179" s="4" t="s">
        <v>278</v>
      </c>
      <c r="C179" s="18">
        <v>100644460</v>
      </c>
      <c r="D179" s="14" t="s">
        <v>198</v>
      </c>
      <c r="E179" s="11">
        <v>-11932000</v>
      </c>
      <c r="F179" s="11">
        <v>0</v>
      </c>
      <c r="G179" s="11">
        <v>0</v>
      </c>
      <c r="H179" s="11">
        <v>-11932000</v>
      </c>
    </row>
    <row r="180" spans="1:8" ht="14.4" customHeight="1" x14ac:dyDescent="0.3">
      <c r="A180" s="8" t="s">
        <v>283</v>
      </c>
      <c r="B180" s="4" t="s">
        <v>278</v>
      </c>
      <c r="C180" s="18">
        <v>111937206</v>
      </c>
      <c r="D180" s="14" t="s">
        <v>199</v>
      </c>
      <c r="E180" s="11">
        <v>-2170000</v>
      </c>
      <c r="F180" s="11">
        <v>0</v>
      </c>
      <c r="G180" s="11">
        <v>0</v>
      </c>
      <c r="H180" s="11">
        <v>-2170000</v>
      </c>
    </row>
    <row r="181" spans="1:8" ht="14.4" customHeight="1" x14ac:dyDescent="0.3">
      <c r="A181" s="8" t="s">
        <v>283</v>
      </c>
      <c r="B181" s="4" t="s">
        <v>278</v>
      </c>
      <c r="C181" s="18">
        <v>112413863</v>
      </c>
      <c r="D181" s="14" t="s">
        <v>2</v>
      </c>
      <c r="E181" s="11">
        <v>1260001</v>
      </c>
      <c r="F181" s="11">
        <v>0</v>
      </c>
      <c r="G181" s="11">
        <v>0</v>
      </c>
      <c r="H181" s="11">
        <v>1260001</v>
      </c>
    </row>
    <row r="182" spans="1:8" ht="14.4" customHeight="1" x14ac:dyDescent="0.3">
      <c r="A182" s="8" t="s">
        <v>283</v>
      </c>
      <c r="B182" s="4" t="s">
        <v>278</v>
      </c>
      <c r="C182" s="18">
        <v>119748801</v>
      </c>
      <c r="D182" s="14" t="s">
        <v>3</v>
      </c>
      <c r="E182" s="11">
        <v>-1766203</v>
      </c>
      <c r="F182" s="11">
        <v>0</v>
      </c>
      <c r="G182" s="11">
        <v>0</v>
      </c>
      <c r="H182" s="11">
        <v>-1766203</v>
      </c>
    </row>
    <row r="183" spans="1:8" ht="14.4" customHeight="1" x14ac:dyDescent="0.3">
      <c r="A183" s="8" t="s">
        <v>283</v>
      </c>
      <c r="B183" s="4" t="s">
        <v>278</v>
      </c>
      <c r="C183" s="18">
        <v>124689163</v>
      </c>
      <c r="D183" s="14" t="s">
        <v>200</v>
      </c>
      <c r="E183" s="11">
        <v>8970</v>
      </c>
      <c r="F183" s="11">
        <v>0</v>
      </c>
      <c r="G183" s="11">
        <v>0</v>
      </c>
      <c r="H183" s="11">
        <v>8970</v>
      </c>
    </row>
    <row r="184" spans="1:8" ht="14.4" customHeight="1" x14ac:dyDescent="0.3">
      <c r="A184" s="8" t="s">
        <v>283</v>
      </c>
      <c r="B184" s="4" t="s">
        <v>278</v>
      </c>
      <c r="C184" s="18">
        <v>124847699</v>
      </c>
      <c r="D184" s="14" t="s">
        <v>201</v>
      </c>
      <c r="E184" s="11">
        <v>10245000</v>
      </c>
      <c r="F184" s="11">
        <v>0</v>
      </c>
      <c r="G184" s="11">
        <v>0</v>
      </c>
      <c r="H184" s="11">
        <v>10245000</v>
      </c>
    </row>
    <row r="185" spans="1:8" ht="14.4" customHeight="1" x14ac:dyDescent="0.3">
      <c r="A185" s="8" t="s">
        <v>283</v>
      </c>
      <c r="B185" s="4" t="s">
        <v>278</v>
      </c>
      <c r="C185" s="18">
        <v>128086625</v>
      </c>
      <c r="D185" s="14" t="s">
        <v>202</v>
      </c>
      <c r="E185" s="11">
        <v>-2</v>
      </c>
      <c r="F185" s="11">
        <v>0</v>
      </c>
      <c r="G185" s="11">
        <v>0</v>
      </c>
      <c r="H185" s="11">
        <v>-2</v>
      </c>
    </row>
    <row r="186" spans="1:8" ht="14.4" customHeight="1" x14ac:dyDescent="0.3">
      <c r="A186" s="8" t="s">
        <v>283</v>
      </c>
      <c r="B186" s="4" t="s">
        <v>278</v>
      </c>
      <c r="C186" s="18">
        <v>129079452</v>
      </c>
      <c r="D186" s="14" t="s">
        <v>6</v>
      </c>
      <c r="E186" s="11">
        <v>-642600</v>
      </c>
      <c r="F186" s="11">
        <v>0</v>
      </c>
      <c r="G186" s="11">
        <v>0</v>
      </c>
      <c r="H186" s="11">
        <v>-642600</v>
      </c>
    </row>
    <row r="187" spans="1:8" ht="14.4" customHeight="1" x14ac:dyDescent="0.3">
      <c r="A187" s="8" t="s">
        <v>283</v>
      </c>
      <c r="B187" s="4" t="s">
        <v>278</v>
      </c>
      <c r="C187" s="18">
        <v>133697322</v>
      </c>
      <c r="D187" s="14" t="s">
        <v>203</v>
      </c>
      <c r="E187" s="11">
        <v>-550001</v>
      </c>
      <c r="F187" s="11">
        <v>0</v>
      </c>
      <c r="G187" s="11">
        <v>0</v>
      </c>
      <c r="H187" s="11">
        <v>-550001</v>
      </c>
    </row>
    <row r="188" spans="1:8" ht="14.4" customHeight="1" x14ac:dyDescent="0.3">
      <c r="A188" s="8" t="s">
        <v>283</v>
      </c>
      <c r="B188" s="4" t="s">
        <v>278</v>
      </c>
      <c r="C188" s="16" t="s">
        <v>11</v>
      </c>
      <c r="D188" s="14" t="s">
        <v>12</v>
      </c>
      <c r="E188" s="11">
        <v>1297100</v>
      </c>
      <c r="F188" s="11">
        <v>0</v>
      </c>
      <c r="G188" s="11">
        <v>0</v>
      </c>
      <c r="H188" s="11">
        <v>1297100</v>
      </c>
    </row>
    <row r="189" spans="1:8" ht="14.4" customHeight="1" x14ac:dyDescent="0.3">
      <c r="A189" s="8" t="s">
        <v>283</v>
      </c>
      <c r="B189" s="4" t="s">
        <v>278</v>
      </c>
      <c r="C189" s="16" t="s">
        <v>204</v>
      </c>
      <c r="D189" s="14" t="s">
        <v>205</v>
      </c>
      <c r="E189" s="11">
        <v>250000</v>
      </c>
      <c r="F189" s="11">
        <v>0</v>
      </c>
      <c r="G189" s="11">
        <v>0</v>
      </c>
      <c r="H189" s="11">
        <v>250000</v>
      </c>
    </row>
    <row r="190" spans="1:8" ht="14.4" customHeight="1" x14ac:dyDescent="0.3">
      <c r="A190" s="8" t="s">
        <v>283</v>
      </c>
      <c r="B190" s="4" t="s">
        <v>278</v>
      </c>
      <c r="C190" s="18">
        <v>154761721</v>
      </c>
      <c r="D190" s="14" t="s">
        <v>206</v>
      </c>
      <c r="E190" s="11">
        <v>18800000</v>
      </c>
      <c r="F190" s="11">
        <v>0</v>
      </c>
      <c r="G190" s="11">
        <v>0</v>
      </c>
      <c r="H190" s="11">
        <v>18800000</v>
      </c>
    </row>
    <row r="191" spans="1:8" ht="14.4" customHeight="1" x14ac:dyDescent="0.3">
      <c r="A191" s="8" t="s">
        <v>283</v>
      </c>
      <c r="B191" s="4" t="s">
        <v>278</v>
      </c>
      <c r="C191" s="16" t="s">
        <v>207</v>
      </c>
      <c r="D191" s="14" t="s">
        <v>208</v>
      </c>
      <c r="E191" s="11">
        <v>-551000</v>
      </c>
      <c r="F191" s="11">
        <v>0</v>
      </c>
      <c r="G191" s="11">
        <v>0</v>
      </c>
      <c r="H191" s="11">
        <v>-551000</v>
      </c>
    </row>
    <row r="192" spans="1:8" ht="14.4" customHeight="1" x14ac:dyDescent="0.3">
      <c r="A192" s="8" t="s">
        <v>283</v>
      </c>
      <c r="B192" s="4" t="s">
        <v>278</v>
      </c>
      <c r="C192" s="18">
        <v>61339701</v>
      </c>
      <c r="D192" s="14" t="s">
        <v>209</v>
      </c>
      <c r="E192" s="11">
        <v>-63000</v>
      </c>
      <c r="F192" s="11">
        <v>0</v>
      </c>
      <c r="G192" s="11">
        <v>0</v>
      </c>
      <c r="H192" s="11">
        <v>-63000</v>
      </c>
    </row>
    <row r="193" spans="1:8" ht="14.4" customHeight="1" x14ac:dyDescent="0.3">
      <c r="A193" s="8" t="s">
        <v>283</v>
      </c>
      <c r="B193" s="4" t="s">
        <v>278</v>
      </c>
      <c r="C193" s="18">
        <v>62572744</v>
      </c>
      <c r="D193" s="14" t="s">
        <v>210</v>
      </c>
      <c r="E193" s="11">
        <v>1800000</v>
      </c>
      <c r="F193" s="11">
        <v>0</v>
      </c>
      <c r="G193" s="11">
        <v>0</v>
      </c>
      <c r="H193" s="11">
        <v>1800000</v>
      </c>
    </row>
    <row r="194" spans="1:8" ht="14.4" customHeight="1" x14ac:dyDescent="0.3">
      <c r="A194" s="8" t="s">
        <v>283</v>
      </c>
      <c r="B194" s="4" t="s">
        <v>278</v>
      </c>
      <c r="C194" s="18">
        <v>62858672</v>
      </c>
      <c r="D194" s="14" t="s">
        <v>211</v>
      </c>
      <c r="E194" s="11">
        <v>2841004</v>
      </c>
      <c r="F194" s="11">
        <v>0</v>
      </c>
      <c r="G194" s="11">
        <v>0</v>
      </c>
      <c r="H194" s="11">
        <v>2841004</v>
      </c>
    </row>
    <row r="195" spans="1:8" ht="14.4" customHeight="1" x14ac:dyDescent="0.3">
      <c r="A195" s="8" t="s">
        <v>283</v>
      </c>
      <c r="B195" s="4" t="s">
        <v>278</v>
      </c>
      <c r="C195" s="18">
        <v>702882001</v>
      </c>
      <c r="D195" s="14" t="s">
        <v>212</v>
      </c>
      <c r="E195" s="11">
        <v>3111800</v>
      </c>
      <c r="F195" s="11">
        <v>0</v>
      </c>
      <c r="G195" s="11">
        <v>0</v>
      </c>
      <c r="H195" s="11">
        <v>3111800</v>
      </c>
    </row>
    <row r="196" spans="1:8" ht="14.4" customHeight="1" x14ac:dyDescent="0.3">
      <c r="A196" s="8" t="s">
        <v>283</v>
      </c>
      <c r="B196" s="4" t="s">
        <v>278</v>
      </c>
      <c r="C196" s="16" t="s">
        <v>213</v>
      </c>
      <c r="D196" s="14" t="s">
        <v>214</v>
      </c>
      <c r="E196" s="11">
        <v>2904000</v>
      </c>
      <c r="F196" s="11">
        <v>0</v>
      </c>
      <c r="G196" s="11">
        <v>0</v>
      </c>
      <c r="H196" s="11">
        <v>2904000</v>
      </c>
    </row>
    <row r="197" spans="1:8" ht="14.4" customHeight="1" x14ac:dyDescent="0.3">
      <c r="A197" s="8" t="s">
        <v>283</v>
      </c>
      <c r="B197" s="4" t="s">
        <v>278</v>
      </c>
      <c r="C197" s="18">
        <v>721091007</v>
      </c>
      <c r="D197" s="14" t="s">
        <v>25</v>
      </c>
      <c r="E197" s="11">
        <v>8216500</v>
      </c>
      <c r="F197" s="11">
        <v>0</v>
      </c>
      <c r="G197" s="11">
        <v>0</v>
      </c>
      <c r="H197" s="11">
        <v>8216500</v>
      </c>
    </row>
    <row r="198" spans="1:8" ht="14.4" customHeight="1" x14ac:dyDescent="0.3">
      <c r="A198" s="8" t="s">
        <v>283</v>
      </c>
      <c r="B198" s="4" t="s">
        <v>278</v>
      </c>
      <c r="C198" s="18">
        <v>75594232</v>
      </c>
      <c r="D198" s="14" t="s">
        <v>26</v>
      </c>
      <c r="E198" s="11">
        <v>13113364</v>
      </c>
      <c r="F198" s="11">
        <v>0</v>
      </c>
      <c r="G198" s="11">
        <v>0</v>
      </c>
      <c r="H198" s="11">
        <v>13113364</v>
      </c>
    </row>
    <row r="199" spans="1:8" ht="14.4" customHeight="1" x14ac:dyDescent="0.3">
      <c r="A199" s="8" t="s">
        <v>283</v>
      </c>
      <c r="B199" s="4" t="s">
        <v>278</v>
      </c>
      <c r="C199" s="18">
        <v>760121908</v>
      </c>
      <c r="D199" s="14" t="s">
        <v>215</v>
      </c>
      <c r="E199" s="11">
        <v>-7</v>
      </c>
      <c r="F199" s="11">
        <v>0</v>
      </c>
      <c r="G199" s="11">
        <v>0</v>
      </c>
      <c r="H199" s="11">
        <v>-7</v>
      </c>
    </row>
    <row r="200" spans="1:8" ht="14.4" customHeight="1" x14ac:dyDescent="0.3">
      <c r="A200" s="8" t="s">
        <v>283</v>
      </c>
      <c r="B200" s="4" t="s">
        <v>278</v>
      </c>
      <c r="C200" s="18">
        <v>760201650</v>
      </c>
      <c r="D200" s="14" t="s">
        <v>216</v>
      </c>
      <c r="E200" s="11">
        <v>-297000</v>
      </c>
      <c r="F200" s="11">
        <v>0</v>
      </c>
      <c r="G200" s="11">
        <v>0</v>
      </c>
      <c r="H200" s="11">
        <v>-297000</v>
      </c>
    </row>
    <row r="201" spans="1:8" ht="14.4" customHeight="1" x14ac:dyDescent="0.3">
      <c r="A201" s="8" t="s">
        <v>283</v>
      </c>
      <c r="B201" s="4" t="s">
        <v>278</v>
      </c>
      <c r="C201" s="18">
        <v>760403555</v>
      </c>
      <c r="D201" s="14" t="s">
        <v>217</v>
      </c>
      <c r="E201" s="11">
        <v>-2473272</v>
      </c>
      <c r="F201" s="11">
        <v>0</v>
      </c>
      <c r="G201" s="11">
        <v>0</v>
      </c>
      <c r="H201" s="11">
        <v>-2473272</v>
      </c>
    </row>
    <row r="202" spans="1:8" ht="14.4" customHeight="1" x14ac:dyDescent="0.3">
      <c r="A202" s="8" t="s">
        <v>283</v>
      </c>
      <c r="B202" s="4" t="s">
        <v>278</v>
      </c>
      <c r="C202" s="18">
        <v>760517747</v>
      </c>
      <c r="D202" s="14" t="s">
        <v>33</v>
      </c>
      <c r="E202" s="11">
        <v>3831315</v>
      </c>
      <c r="F202" s="11">
        <v>0</v>
      </c>
      <c r="G202" s="11">
        <v>0</v>
      </c>
      <c r="H202" s="11">
        <v>3831315</v>
      </c>
    </row>
    <row r="203" spans="1:8" ht="14.4" customHeight="1" x14ac:dyDescent="0.3">
      <c r="A203" s="8" t="s">
        <v>283</v>
      </c>
      <c r="B203" s="4" t="s">
        <v>278</v>
      </c>
      <c r="C203" s="18">
        <v>760619108</v>
      </c>
      <c r="D203" s="14" t="s">
        <v>218</v>
      </c>
      <c r="E203" s="11">
        <v>1800000</v>
      </c>
      <c r="F203" s="11">
        <v>0</v>
      </c>
      <c r="G203" s="11">
        <v>0</v>
      </c>
      <c r="H203" s="11">
        <v>1800000</v>
      </c>
    </row>
    <row r="204" spans="1:8" ht="14.4" customHeight="1" x14ac:dyDescent="0.3">
      <c r="A204" s="8" t="s">
        <v>283</v>
      </c>
      <c r="B204" s="4" t="s">
        <v>278</v>
      </c>
      <c r="C204" s="18">
        <v>760708887</v>
      </c>
      <c r="D204" s="14" t="s">
        <v>37</v>
      </c>
      <c r="E204" s="11">
        <v>-1845199</v>
      </c>
      <c r="F204" s="11">
        <v>0</v>
      </c>
      <c r="G204" s="11">
        <v>0</v>
      </c>
      <c r="H204" s="11">
        <v>-1845199</v>
      </c>
    </row>
    <row r="205" spans="1:8" ht="14.4" customHeight="1" x14ac:dyDescent="0.3">
      <c r="A205" s="8" t="s">
        <v>283</v>
      </c>
      <c r="B205" s="4" t="s">
        <v>278</v>
      </c>
      <c r="C205" s="16" t="s">
        <v>43</v>
      </c>
      <c r="D205" s="14" t="s">
        <v>44</v>
      </c>
      <c r="E205" s="11">
        <v>-1475600</v>
      </c>
      <c r="F205" s="11">
        <v>0</v>
      </c>
      <c r="G205" s="11">
        <v>0</v>
      </c>
      <c r="H205" s="11">
        <v>-1475600</v>
      </c>
    </row>
    <row r="206" spans="1:8" ht="14.4" customHeight="1" x14ac:dyDescent="0.3">
      <c r="A206" s="8" t="s">
        <v>283</v>
      </c>
      <c r="B206" s="4" t="s">
        <v>278</v>
      </c>
      <c r="C206" s="18">
        <v>761452533</v>
      </c>
      <c r="D206" s="14" t="s">
        <v>47</v>
      </c>
      <c r="E206" s="11">
        <v>70068985</v>
      </c>
      <c r="F206" s="11">
        <v>0</v>
      </c>
      <c r="G206" s="11">
        <v>0</v>
      </c>
      <c r="H206" s="11">
        <v>70068985</v>
      </c>
    </row>
    <row r="207" spans="1:8" ht="14.4" customHeight="1" x14ac:dyDescent="0.3">
      <c r="A207" s="8" t="s">
        <v>283</v>
      </c>
      <c r="B207" s="4" t="s">
        <v>278</v>
      </c>
      <c r="C207" s="16" t="s">
        <v>219</v>
      </c>
      <c r="D207" s="14" t="s">
        <v>220</v>
      </c>
      <c r="E207" s="11">
        <v>20135</v>
      </c>
      <c r="F207" s="11">
        <v>0</v>
      </c>
      <c r="G207" s="11">
        <v>0</v>
      </c>
      <c r="H207" s="11">
        <v>20135</v>
      </c>
    </row>
    <row r="208" spans="1:8" ht="14.4" customHeight="1" x14ac:dyDescent="0.3">
      <c r="A208" s="8" t="s">
        <v>283</v>
      </c>
      <c r="B208" s="4" t="s">
        <v>278</v>
      </c>
      <c r="C208" s="18">
        <v>762085798</v>
      </c>
      <c r="D208" s="14" t="s">
        <v>221</v>
      </c>
      <c r="E208" s="11">
        <v>319658</v>
      </c>
      <c r="F208" s="11">
        <v>0</v>
      </c>
      <c r="G208" s="11">
        <v>0</v>
      </c>
      <c r="H208" s="11">
        <v>319658</v>
      </c>
    </row>
    <row r="209" spans="1:8" ht="14.4" customHeight="1" x14ac:dyDescent="0.3">
      <c r="A209" s="8" t="s">
        <v>283</v>
      </c>
      <c r="B209" s="4" t="s">
        <v>278</v>
      </c>
      <c r="C209" s="18">
        <v>762382539</v>
      </c>
      <c r="D209" s="14" t="s">
        <v>222</v>
      </c>
      <c r="E209" s="11">
        <v>-2160000</v>
      </c>
      <c r="F209" s="11">
        <v>0</v>
      </c>
      <c r="G209" s="11">
        <v>0</v>
      </c>
      <c r="H209" s="11">
        <v>-2160000</v>
      </c>
    </row>
    <row r="210" spans="1:8" ht="14.4" customHeight="1" x14ac:dyDescent="0.3">
      <c r="A210" s="8" t="s">
        <v>283</v>
      </c>
      <c r="B210" s="4" t="s">
        <v>278</v>
      </c>
      <c r="C210" s="18">
        <v>762415976</v>
      </c>
      <c r="D210" s="14" t="s">
        <v>61</v>
      </c>
      <c r="E210" s="11">
        <v>625550</v>
      </c>
      <c r="F210" s="11">
        <v>0</v>
      </c>
      <c r="G210" s="11">
        <v>0</v>
      </c>
      <c r="H210" s="11">
        <v>625550</v>
      </c>
    </row>
    <row r="211" spans="1:8" ht="14.4" customHeight="1" x14ac:dyDescent="0.3">
      <c r="A211" s="8" t="s">
        <v>283</v>
      </c>
      <c r="B211" s="4" t="s">
        <v>278</v>
      </c>
      <c r="C211" s="18">
        <v>763035107</v>
      </c>
      <c r="D211" s="14" t="s">
        <v>68</v>
      </c>
      <c r="E211" s="11">
        <v>-6351208</v>
      </c>
      <c r="F211" s="11">
        <v>0</v>
      </c>
      <c r="G211" s="11">
        <v>0</v>
      </c>
      <c r="H211" s="11">
        <v>-6351208</v>
      </c>
    </row>
    <row r="212" spans="1:8" ht="14.4" customHeight="1" x14ac:dyDescent="0.3">
      <c r="A212" s="8" t="s">
        <v>283</v>
      </c>
      <c r="B212" s="4" t="s">
        <v>278</v>
      </c>
      <c r="C212" s="18">
        <v>763174050</v>
      </c>
      <c r="D212" s="14" t="s">
        <v>223</v>
      </c>
      <c r="E212" s="11">
        <v>214120</v>
      </c>
      <c r="F212" s="11">
        <v>0</v>
      </c>
      <c r="G212" s="11">
        <v>0</v>
      </c>
      <c r="H212" s="11">
        <v>214120</v>
      </c>
    </row>
    <row r="213" spans="1:8" ht="14.4" customHeight="1" x14ac:dyDescent="0.3">
      <c r="A213" s="8" t="s">
        <v>283</v>
      </c>
      <c r="B213" s="4" t="s">
        <v>278</v>
      </c>
      <c r="C213" s="18">
        <v>763338495</v>
      </c>
      <c r="D213" s="14" t="s">
        <v>224</v>
      </c>
      <c r="E213" s="11">
        <v>360000</v>
      </c>
      <c r="F213" s="11">
        <v>0</v>
      </c>
      <c r="G213" s="11">
        <v>0</v>
      </c>
      <c r="H213" s="11">
        <v>360000</v>
      </c>
    </row>
    <row r="214" spans="1:8" ht="14.4" customHeight="1" x14ac:dyDescent="0.3">
      <c r="A214" s="8" t="s">
        <v>283</v>
      </c>
      <c r="B214" s="4" t="s">
        <v>278</v>
      </c>
      <c r="C214" s="18">
        <v>763544966</v>
      </c>
      <c r="D214" s="14" t="s">
        <v>225</v>
      </c>
      <c r="E214" s="11">
        <v>-999600</v>
      </c>
      <c r="F214" s="11">
        <v>0</v>
      </c>
      <c r="G214" s="11">
        <v>0</v>
      </c>
      <c r="H214" s="11">
        <v>-999600</v>
      </c>
    </row>
    <row r="215" spans="1:8" ht="14.4" customHeight="1" x14ac:dyDescent="0.3">
      <c r="A215" s="8" t="s">
        <v>283</v>
      </c>
      <c r="B215" s="4" t="s">
        <v>278</v>
      </c>
      <c r="C215" s="18">
        <v>763582388</v>
      </c>
      <c r="D215" s="14" t="s">
        <v>72</v>
      </c>
      <c r="E215" s="11">
        <v>217210</v>
      </c>
      <c r="F215" s="11">
        <v>0</v>
      </c>
      <c r="G215" s="11">
        <v>0</v>
      </c>
      <c r="H215" s="11">
        <v>217210</v>
      </c>
    </row>
    <row r="216" spans="1:8" ht="14.4" customHeight="1" x14ac:dyDescent="0.3">
      <c r="A216" s="8" t="s">
        <v>283</v>
      </c>
      <c r="B216" s="4" t="s">
        <v>278</v>
      </c>
      <c r="C216" s="16" t="s">
        <v>226</v>
      </c>
      <c r="D216" s="14" t="s">
        <v>227</v>
      </c>
      <c r="E216" s="11">
        <v>232101512</v>
      </c>
      <c r="F216" s="11">
        <v>0</v>
      </c>
      <c r="G216" s="11">
        <v>0</v>
      </c>
      <c r="H216" s="11">
        <v>232101512</v>
      </c>
    </row>
    <row r="217" spans="1:8" ht="14.4" customHeight="1" x14ac:dyDescent="0.3">
      <c r="A217" s="8" t="s">
        <v>283</v>
      </c>
      <c r="B217" s="4" t="s">
        <v>278</v>
      </c>
      <c r="C217" s="18">
        <v>763781534</v>
      </c>
      <c r="D217" s="14" t="s">
        <v>75</v>
      </c>
      <c r="E217" s="11">
        <v>16217556</v>
      </c>
      <c r="F217" s="11">
        <v>0</v>
      </c>
      <c r="G217" s="11">
        <v>0</v>
      </c>
      <c r="H217" s="11">
        <v>16217556</v>
      </c>
    </row>
    <row r="218" spans="1:8" ht="14.4" customHeight="1" x14ac:dyDescent="0.3">
      <c r="A218" s="8" t="s">
        <v>283</v>
      </c>
      <c r="B218" s="4" t="s">
        <v>278</v>
      </c>
      <c r="C218" s="18">
        <v>763877302</v>
      </c>
      <c r="D218" s="14" t="s">
        <v>228</v>
      </c>
      <c r="E218" s="11">
        <v>607218</v>
      </c>
      <c r="F218" s="11">
        <v>0</v>
      </c>
      <c r="G218" s="11">
        <v>0</v>
      </c>
      <c r="H218" s="11">
        <v>607218</v>
      </c>
    </row>
    <row r="219" spans="1:8" ht="14.4" customHeight="1" x14ac:dyDescent="0.3">
      <c r="A219" s="8" t="s">
        <v>283</v>
      </c>
      <c r="B219" s="4" t="s">
        <v>278</v>
      </c>
      <c r="C219" s="18">
        <v>764061896</v>
      </c>
      <c r="D219" s="14" t="s">
        <v>229</v>
      </c>
      <c r="E219" s="11">
        <v>326848</v>
      </c>
      <c r="F219" s="11">
        <v>0</v>
      </c>
      <c r="G219" s="11">
        <v>0</v>
      </c>
      <c r="H219" s="11">
        <v>326848</v>
      </c>
    </row>
    <row r="220" spans="1:8" ht="14.4" customHeight="1" x14ac:dyDescent="0.3">
      <c r="A220" s="8" t="s">
        <v>283</v>
      </c>
      <c r="B220" s="4" t="s">
        <v>278</v>
      </c>
      <c r="C220" s="18">
        <v>764333098</v>
      </c>
      <c r="D220" s="14" t="s">
        <v>230</v>
      </c>
      <c r="E220" s="11">
        <v>-11164350</v>
      </c>
      <c r="F220" s="11">
        <v>0</v>
      </c>
      <c r="G220" s="11">
        <v>0</v>
      </c>
      <c r="H220" s="11">
        <v>-11164350</v>
      </c>
    </row>
    <row r="221" spans="1:8" ht="14.4" customHeight="1" x14ac:dyDescent="0.3">
      <c r="A221" s="8" t="s">
        <v>283</v>
      </c>
      <c r="B221" s="4" t="s">
        <v>278</v>
      </c>
      <c r="C221" s="18">
        <v>764398114</v>
      </c>
      <c r="D221" s="14" t="s">
        <v>231</v>
      </c>
      <c r="E221" s="11">
        <v>-2</v>
      </c>
      <c r="F221" s="11">
        <v>0</v>
      </c>
      <c r="G221" s="11">
        <v>0</v>
      </c>
      <c r="H221" s="11">
        <v>-2</v>
      </c>
    </row>
    <row r="222" spans="1:8" ht="14.4" customHeight="1" x14ac:dyDescent="0.3">
      <c r="A222" s="8" t="s">
        <v>283</v>
      </c>
      <c r="B222" s="4" t="s">
        <v>278</v>
      </c>
      <c r="C222" s="16" t="s">
        <v>232</v>
      </c>
      <c r="D222" s="14" t="s">
        <v>233</v>
      </c>
      <c r="E222" s="11">
        <v>-703798</v>
      </c>
      <c r="F222" s="11">
        <v>0</v>
      </c>
      <c r="G222" s="11">
        <v>0</v>
      </c>
      <c r="H222" s="11">
        <v>-703798</v>
      </c>
    </row>
    <row r="223" spans="1:8" ht="14.4" customHeight="1" x14ac:dyDescent="0.3">
      <c r="A223" s="8" t="s">
        <v>283</v>
      </c>
      <c r="B223" s="4" t="s">
        <v>278</v>
      </c>
      <c r="C223" s="18">
        <v>764781120</v>
      </c>
      <c r="D223" s="14" t="s">
        <v>87</v>
      </c>
      <c r="E223" s="11">
        <v>4959136</v>
      </c>
      <c r="F223" s="11">
        <v>0</v>
      </c>
      <c r="G223" s="11">
        <v>0</v>
      </c>
      <c r="H223" s="11">
        <v>4959136</v>
      </c>
    </row>
    <row r="224" spans="1:8" ht="14.4" customHeight="1" x14ac:dyDescent="0.3">
      <c r="A224" s="8" t="s">
        <v>283</v>
      </c>
      <c r="B224" s="4" t="s">
        <v>278</v>
      </c>
      <c r="C224" s="18">
        <v>764961307</v>
      </c>
      <c r="D224" s="14" t="s">
        <v>89</v>
      </c>
      <c r="E224" s="11">
        <v>-538560</v>
      </c>
      <c r="F224" s="11">
        <v>0</v>
      </c>
      <c r="G224" s="11">
        <v>0</v>
      </c>
      <c r="H224" s="11">
        <v>-538560</v>
      </c>
    </row>
    <row r="225" spans="1:8" ht="14.4" customHeight="1" x14ac:dyDescent="0.3">
      <c r="A225" s="8" t="s">
        <v>283</v>
      </c>
      <c r="B225" s="4" t="s">
        <v>278</v>
      </c>
      <c r="C225" s="18">
        <v>765051355</v>
      </c>
      <c r="D225" s="14" t="s">
        <v>234</v>
      </c>
      <c r="E225" s="11">
        <v>-8687000</v>
      </c>
      <c r="F225" s="11">
        <v>0</v>
      </c>
      <c r="G225" s="11">
        <v>0</v>
      </c>
      <c r="H225" s="11">
        <v>-8687000</v>
      </c>
    </row>
    <row r="226" spans="1:8" ht="14.4" customHeight="1" x14ac:dyDescent="0.3">
      <c r="A226" s="8" t="s">
        <v>283</v>
      </c>
      <c r="B226" s="4" t="s">
        <v>278</v>
      </c>
      <c r="C226" s="18">
        <v>765481791</v>
      </c>
      <c r="D226" s="14" t="s">
        <v>235</v>
      </c>
      <c r="E226" s="11">
        <v>10610807</v>
      </c>
      <c r="F226" s="11">
        <v>0</v>
      </c>
      <c r="G226" s="11">
        <v>0</v>
      </c>
      <c r="H226" s="11">
        <v>10610807</v>
      </c>
    </row>
    <row r="227" spans="1:8" ht="14.4" customHeight="1" x14ac:dyDescent="0.3">
      <c r="A227" s="8" t="s">
        <v>283</v>
      </c>
      <c r="B227" s="4" t="s">
        <v>278</v>
      </c>
      <c r="C227" s="18">
        <v>765663121</v>
      </c>
      <c r="D227" s="14" t="s">
        <v>236</v>
      </c>
      <c r="E227" s="11">
        <v>2106000</v>
      </c>
      <c r="F227" s="11">
        <v>0</v>
      </c>
      <c r="G227" s="11">
        <v>0</v>
      </c>
      <c r="H227" s="11">
        <v>2106000</v>
      </c>
    </row>
    <row r="228" spans="1:8" ht="14.4" customHeight="1" x14ac:dyDescent="0.3">
      <c r="A228" s="8" t="s">
        <v>283</v>
      </c>
      <c r="B228" s="4" t="s">
        <v>278</v>
      </c>
      <c r="C228" s="18">
        <v>765898854</v>
      </c>
      <c r="D228" s="14" t="s">
        <v>237</v>
      </c>
      <c r="E228" s="11">
        <v>16500000</v>
      </c>
      <c r="F228" s="11">
        <v>0</v>
      </c>
      <c r="G228" s="11">
        <v>0</v>
      </c>
      <c r="H228" s="11">
        <v>16500000</v>
      </c>
    </row>
    <row r="229" spans="1:8" ht="14.4" customHeight="1" x14ac:dyDescent="0.3">
      <c r="A229" s="8" t="s">
        <v>283</v>
      </c>
      <c r="B229" s="4" t="s">
        <v>278</v>
      </c>
      <c r="C229" s="18">
        <v>765925622</v>
      </c>
      <c r="D229" s="14" t="s">
        <v>92</v>
      </c>
      <c r="E229" s="11">
        <v>4044391</v>
      </c>
      <c r="F229" s="11">
        <v>0</v>
      </c>
      <c r="G229" s="11">
        <v>0</v>
      </c>
      <c r="H229" s="11">
        <v>4044391</v>
      </c>
    </row>
    <row r="230" spans="1:8" ht="14.4" customHeight="1" x14ac:dyDescent="0.3">
      <c r="A230" s="8" t="s">
        <v>283</v>
      </c>
      <c r="B230" s="4" t="s">
        <v>278</v>
      </c>
      <c r="C230" s="18">
        <v>765925649</v>
      </c>
      <c r="D230" s="14" t="s">
        <v>238</v>
      </c>
      <c r="E230" s="11">
        <v>-2600000</v>
      </c>
      <c r="F230" s="11">
        <v>0</v>
      </c>
      <c r="G230" s="11">
        <v>0</v>
      </c>
      <c r="H230" s="11">
        <v>-2600000</v>
      </c>
    </row>
    <row r="231" spans="1:8" ht="14.4" customHeight="1" x14ac:dyDescent="0.3">
      <c r="A231" s="8" t="s">
        <v>283</v>
      </c>
      <c r="B231" s="4" t="s">
        <v>278</v>
      </c>
      <c r="C231" s="18">
        <v>765952980</v>
      </c>
      <c r="D231" s="14" t="s">
        <v>239</v>
      </c>
      <c r="E231" s="11">
        <v>51256333</v>
      </c>
      <c r="F231" s="11">
        <v>0</v>
      </c>
      <c r="G231" s="11">
        <v>0</v>
      </c>
      <c r="H231" s="11">
        <v>51256333</v>
      </c>
    </row>
    <row r="232" spans="1:8" ht="14.4" customHeight="1" x14ac:dyDescent="0.3">
      <c r="A232" s="8" t="s">
        <v>283</v>
      </c>
      <c r="B232" s="4" t="s">
        <v>278</v>
      </c>
      <c r="C232" s="18">
        <v>766039596</v>
      </c>
      <c r="D232" s="14" t="s">
        <v>93</v>
      </c>
      <c r="E232" s="11">
        <v>89540</v>
      </c>
      <c r="F232" s="11">
        <v>0</v>
      </c>
      <c r="G232" s="11">
        <v>0</v>
      </c>
      <c r="H232" s="11">
        <v>89540</v>
      </c>
    </row>
    <row r="233" spans="1:8" ht="14.4" customHeight="1" x14ac:dyDescent="0.3">
      <c r="A233" s="8" t="s">
        <v>283</v>
      </c>
      <c r="B233" s="4" t="s">
        <v>278</v>
      </c>
      <c r="C233" s="18">
        <v>766817815</v>
      </c>
      <c r="D233" s="14" t="s">
        <v>100</v>
      </c>
      <c r="E233" s="11">
        <v>-277270</v>
      </c>
      <c r="F233" s="11">
        <v>0</v>
      </c>
      <c r="G233" s="11">
        <v>0</v>
      </c>
      <c r="H233" s="11">
        <v>-277270</v>
      </c>
    </row>
    <row r="234" spans="1:8" ht="14.4" customHeight="1" x14ac:dyDescent="0.3">
      <c r="A234" s="8" t="s">
        <v>283</v>
      </c>
      <c r="B234" s="4" t="s">
        <v>278</v>
      </c>
      <c r="C234" s="18">
        <v>766885845</v>
      </c>
      <c r="D234" s="14" t="s">
        <v>240</v>
      </c>
      <c r="E234" s="11">
        <v>1672212</v>
      </c>
      <c r="F234" s="11">
        <v>0</v>
      </c>
      <c r="G234" s="11">
        <v>0</v>
      </c>
      <c r="H234" s="11">
        <v>1672212</v>
      </c>
    </row>
    <row r="235" spans="1:8" ht="14.4" customHeight="1" x14ac:dyDescent="0.3">
      <c r="A235" s="8" t="s">
        <v>283</v>
      </c>
      <c r="B235" s="4" t="s">
        <v>278</v>
      </c>
      <c r="C235" s="16" t="s">
        <v>241</v>
      </c>
      <c r="D235" s="14" t="s">
        <v>242</v>
      </c>
      <c r="E235" s="11">
        <v>-10388940</v>
      </c>
      <c r="F235" s="11">
        <v>0</v>
      </c>
      <c r="G235" s="11">
        <v>0</v>
      </c>
      <c r="H235" s="11">
        <v>-10388940</v>
      </c>
    </row>
    <row r="236" spans="1:8" ht="14.4" customHeight="1" x14ac:dyDescent="0.3">
      <c r="A236" s="8" t="s">
        <v>283</v>
      </c>
      <c r="B236" s="4" t="s">
        <v>278</v>
      </c>
      <c r="C236" s="16" t="s">
        <v>243</v>
      </c>
      <c r="D236" s="14" t="s">
        <v>244</v>
      </c>
      <c r="E236" s="11">
        <v>-4781408</v>
      </c>
      <c r="F236" s="11">
        <v>0</v>
      </c>
      <c r="G236" s="11">
        <v>0</v>
      </c>
      <c r="H236" s="11">
        <v>-4781408</v>
      </c>
    </row>
    <row r="237" spans="1:8" ht="14.4" customHeight="1" x14ac:dyDescent="0.3">
      <c r="A237" s="8" t="s">
        <v>283</v>
      </c>
      <c r="B237" s="4" t="s">
        <v>278</v>
      </c>
      <c r="C237" s="18">
        <v>767795408</v>
      </c>
      <c r="D237" s="14" t="s">
        <v>245</v>
      </c>
      <c r="E237" s="11">
        <v>-49361</v>
      </c>
      <c r="F237" s="11">
        <v>0</v>
      </c>
      <c r="G237" s="11">
        <v>0</v>
      </c>
      <c r="H237" s="11">
        <v>-49361</v>
      </c>
    </row>
    <row r="238" spans="1:8" ht="14.4" customHeight="1" x14ac:dyDescent="0.3">
      <c r="A238" s="8" t="s">
        <v>283</v>
      </c>
      <c r="B238" s="4" t="s">
        <v>278</v>
      </c>
      <c r="C238" s="18">
        <v>76835349</v>
      </c>
      <c r="D238" s="14" t="s">
        <v>111</v>
      </c>
      <c r="E238" s="11">
        <v>720000</v>
      </c>
      <c r="F238" s="11">
        <v>0</v>
      </c>
      <c r="G238" s="11">
        <v>0</v>
      </c>
      <c r="H238" s="11">
        <v>720000</v>
      </c>
    </row>
    <row r="239" spans="1:8" ht="14.4" customHeight="1" x14ac:dyDescent="0.3">
      <c r="A239" s="8" t="s">
        <v>283</v>
      </c>
      <c r="B239" s="4" t="s">
        <v>278</v>
      </c>
      <c r="C239" s="18">
        <v>768837783</v>
      </c>
      <c r="D239" s="14" t="s">
        <v>113</v>
      </c>
      <c r="E239" s="11">
        <v>4250000</v>
      </c>
      <c r="F239" s="11">
        <v>0</v>
      </c>
      <c r="G239" s="11">
        <v>0</v>
      </c>
      <c r="H239" s="11">
        <v>4250000</v>
      </c>
    </row>
    <row r="240" spans="1:8" ht="14.4" customHeight="1" x14ac:dyDescent="0.3">
      <c r="A240" s="8" t="s">
        <v>283</v>
      </c>
      <c r="B240" s="4" t="s">
        <v>278</v>
      </c>
      <c r="C240" s="18">
        <v>769703837</v>
      </c>
      <c r="D240" s="14" t="s">
        <v>246</v>
      </c>
      <c r="E240" s="11">
        <v>-119000</v>
      </c>
      <c r="F240" s="11">
        <v>0</v>
      </c>
      <c r="G240" s="11">
        <v>0</v>
      </c>
      <c r="H240" s="11">
        <v>-119000</v>
      </c>
    </row>
    <row r="241" spans="1:8" ht="14.4" customHeight="1" x14ac:dyDescent="0.3">
      <c r="A241" s="8" t="s">
        <v>283</v>
      </c>
      <c r="B241" s="4" t="s">
        <v>278</v>
      </c>
      <c r="C241" s="18">
        <v>770128706</v>
      </c>
      <c r="D241" s="14" t="s">
        <v>118</v>
      </c>
      <c r="E241" s="11">
        <v>3497990</v>
      </c>
      <c r="F241" s="11">
        <v>0</v>
      </c>
      <c r="G241" s="11">
        <v>0</v>
      </c>
      <c r="H241" s="11">
        <v>3497990</v>
      </c>
    </row>
    <row r="242" spans="1:8" ht="14.4" customHeight="1" x14ac:dyDescent="0.3">
      <c r="A242" s="8" t="s">
        <v>283</v>
      </c>
      <c r="B242" s="4" t="s">
        <v>278</v>
      </c>
      <c r="C242" s="18">
        <v>770993598</v>
      </c>
      <c r="D242" s="14" t="s">
        <v>247</v>
      </c>
      <c r="E242" s="11">
        <v>299940</v>
      </c>
      <c r="F242" s="11">
        <v>0</v>
      </c>
      <c r="G242" s="11">
        <v>0</v>
      </c>
      <c r="H242" s="11">
        <v>299940</v>
      </c>
    </row>
    <row r="243" spans="1:8" ht="14.4" customHeight="1" x14ac:dyDescent="0.3">
      <c r="A243" s="8" t="s">
        <v>283</v>
      </c>
      <c r="B243" s="4" t="s">
        <v>278</v>
      </c>
      <c r="C243" s="18">
        <v>771702902</v>
      </c>
      <c r="D243" s="14" t="s">
        <v>248</v>
      </c>
      <c r="E243" s="11">
        <v>-10</v>
      </c>
      <c r="F243" s="11">
        <v>0</v>
      </c>
      <c r="G243" s="11">
        <v>0</v>
      </c>
      <c r="H243" s="11">
        <v>-10</v>
      </c>
    </row>
    <row r="244" spans="1:8" ht="14.4" customHeight="1" x14ac:dyDescent="0.3">
      <c r="A244" s="8" t="s">
        <v>283</v>
      </c>
      <c r="B244" s="4" t="s">
        <v>278</v>
      </c>
      <c r="C244" s="18">
        <v>773274304</v>
      </c>
      <c r="D244" s="14" t="s">
        <v>249</v>
      </c>
      <c r="E244" s="11">
        <v>4829000</v>
      </c>
      <c r="F244" s="11">
        <v>0</v>
      </c>
      <c r="G244" s="11">
        <v>0</v>
      </c>
      <c r="H244" s="11">
        <v>4829000</v>
      </c>
    </row>
    <row r="245" spans="1:8" ht="14.4" customHeight="1" x14ac:dyDescent="0.3">
      <c r="A245" s="8" t="s">
        <v>283</v>
      </c>
      <c r="B245" s="4" t="s">
        <v>278</v>
      </c>
      <c r="C245" s="18">
        <v>775952903</v>
      </c>
      <c r="D245" s="14" t="s">
        <v>250</v>
      </c>
      <c r="E245" s="11">
        <v>420809</v>
      </c>
      <c r="F245" s="11">
        <v>0</v>
      </c>
      <c r="G245" s="11">
        <v>0</v>
      </c>
      <c r="H245" s="11">
        <v>420809</v>
      </c>
    </row>
    <row r="246" spans="1:8" ht="14.4" customHeight="1" x14ac:dyDescent="0.3">
      <c r="A246" s="8" t="s">
        <v>283</v>
      </c>
      <c r="B246" s="4" t="s">
        <v>278</v>
      </c>
      <c r="C246" s="18">
        <v>776299804</v>
      </c>
      <c r="D246" s="14" t="s">
        <v>251</v>
      </c>
      <c r="E246" s="11">
        <v>-5000000</v>
      </c>
      <c r="F246" s="11">
        <v>0</v>
      </c>
      <c r="G246" s="11">
        <v>0</v>
      </c>
      <c r="H246" s="11">
        <v>-5000000</v>
      </c>
    </row>
    <row r="247" spans="1:8" ht="14.4" customHeight="1" x14ac:dyDescent="0.3">
      <c r="A247" s="8" t="s">
        <v>283</v>
      </c>
      <c r="B247" s="4" t="s">
        <v>278</v>
      </c>
      <c r="C247" s="18">
        <v>777898205</v>
      </c>
      <c r="D247" s="14" t="s">
        <v>252</v>
      </c>
      <c r="E247" s="11">
        <v>-39410000</v>
      </c>
      <c r="F247" s="11">
        <v>0</v>
      </c>
      <c r="G247" s="11">
        <v>0</v>
      </c>
      <c r="H247" s="11">
        <v>-39410000</v>
      </c>
    </row>
    <row r="248" spans="1:8" ht="14.4" customHeight="1" x14ac:dyDescent="0.3">
      <c r="A248" s="8" t="s">
        <v>283</v>
      </c>
      <c r="B248" s="4" t="s">
        <v>278</v>
      </c>
      <c r="C248" s="16" t="s">
        <v>142</v>
      </c>
      <c r="D248" s="14" t="s">
        <v>143</v>
      </c>
      <c r="E248" s="11">
        <v>-3391500</v>
      </c>
      <c r="F248" s="11">
        <v>0</v>
      </c>
      <c r="G248" s="11">
        <v>0</v>
      </c>
      <c r="H248" s="11">
        <v>-3391500</v>
      </c>
    </row>
    <row r="249" spans="1:8" ht="14.4" customHeight="1" x14ac:dyDescent="0.3">
      <c r="A249" s="8" t="s">
        <v>283</v>
      </c>
      <c r="B249" s="4" t="s">
        <v>278</v>
      </c>
      <c r="C249" s="16" t="s">
        <v>145</v>
      </c>
      <c r="D249" s="14" t="s">
        <v>146</v>
      </c>
      <c r="E249" s="11">
        <v>-1000000</v>
      </c>
      <c r="F249" s="11">
        <v>0</v>
      </c>
      <c r="G249" s="11">
        <v>0</v>
      </c>
      <c r="H249" s="11">
        <v>-1000000</v>
      </c>
    </row>
    <row r="250" spans="1:8" ht="14.4" customHeight="1" x14ac:dyDescent="0.3">
      <c r="A250" s="8" t="s">
        <v>283</v>
      </c>
      <c r="B250" s="4" t="s">
        <v>278</v>
      </c>
      <c r="C250" s="18">
        <v>81254974</v>
      </c>
      <c r="D250" s="14" t="s">
        <v>253</v>
      </c>
      <c r="E250" s="11">
        <v>-97500</v>
      </c>
      <c r="F250" s="11">
        <v>0</v>
      </c>
      <c r="G250" s="11">
        <v>0</v>
      </c>
      <c r="H250" s="11">
        <v>-97500</v>
      </c>
    </row>
    <row r="251" spans="1:8" ht="14.4" customHeight="1" x14ac:dyDescent="0.3">
      <c r="A251" s="8" t="s">
        <v>283</v>
      </c>
      <c r="B251" s="4" t="s">
        <v>278</v>
      </c>
      <c r="C251" s="18">
        <v>815698002</v>
      </c>
      <c r="D251" s="14" t="s">
        <v>254</v>
      </c>
      <c r="E251" s="11">
        <v>550001</v>
      </c>
      <c r="F251" s="11">
        <v>0</v>
      </c>
      <c r="G251" s="11">
        <v>0</v>
      </c>
      <c r="H251" s="11">
        <v>550001</v>
      </c>
    </row>
    <row r="252" spans="1:8" ht="14.4" customHeight="1" x14ac:dyDescent="0.3">
      <c r="A252" s="8" t="s">
        <v>283</v>
      </c>
      <c r="B252" s="4" t="s">
        <v>278</v>
      </c>
      <c r="C252" s="18">
        <v>816989000</v>
      </c>
      <c r="D252" s="14" t="s">
        <v>255</v>
      </c>
      <c r="E252" s="11">
        <v>-7462000</v>
      </c>
      <c r="F252" s="11">
        <v>0</v>
      </c>
      <c r="G252" s="11">
        <v>0</v>
      </c>
      <c r="H252" s="11">
        <v>-7462000</v>
      </c>
    </row>
    <row r="253" spans="1:8" ht="14.4" customHeight="1" x14ac:dyDescent="0.3">
      <c r="A253" s="8" t="s">
        <v>283</v>
      </c>
      <c r="B253" s="4" t="s">
        <v>278</v>
      </c>
      <c r="C253" s="18">
        <v>827718009</v>
      </c>
      <c r="D253" s="14" t="s">
        <v>256</v>
      </c>
      <c r="E253" s="11">
        <v>-416405</v>
      </c>
      <c r="F253" s="11">
        <v>0</v>
      </c>
      <c r="G253" s="11">
        <v>0</v>
      </c>
      <c r="H253" s="11">
        <v>-416405</v>
      </c>
    </row>
    <row r="254" spans="1:8" ht="14.4" customHeight="1" x14ac:dyDescent="0.3">
      <c r="A254" s="8" t="s">
        <v>283</v>
      </c>
      <c r="B254" s="4" t="s">
        <v>278</v>
      </c>
      <c r="C254" s="18">
        <v>84563889</v>
      </c>
      <c r="D254" s="14" t="s">
        <v>151</v>
      </c>
      <c r="E254" s="11">
        <v>-5778200</v>
      </c>
      <c r="F254" s="11">
        <v>0</v>
      </c>
      <c r="G254" s="11">
        <v>0</v>
      </c>
      <c r="H254" s="11">
        <v>-5778200</v>
      </c>
    </row>
    <row r="255" spans="1:8" ht="14.4" customHeight="1" x14ac:dyDescent="0.3">
      <c r="A255" s="8" t="s">
        <v>283</v>
      </c>
      <c r="B255" s="4" t="s">
        <v>278</v>
      </c>
      <c r="C255" s="18">
        <v>849881000</v>
      </c>
      <c r="D255" s="14" t="s">
        <v>257</v>
      </c>
      <c r="E255" s="11">
        <v>-652500</v>
      </c>
      <c r="F255" s="11">
        <v>0</v>
      </c>
      <c r="G255" s="11">
        <v>0</v>
      </c>
      <c r="H255" s="11">
        <v>-652500</v>
      </c>
    </row>
    <row r="256" spans="1:8" ht="14.4" customHeight="1" x14ac:dyDescent="0.3">
      <c r="A256" s="8" t="s">
        <v>283</v>
      </c>
      <c r="B256" s="4" t="s">
        <v>278</v>
      </c>
      <c r="C256" s="18">
        <v>861321002</v>
      </c>
      <c r="D256" s="14" t="s">
        <v>258</v>
      </c>
      <c r="E256" s="11">
        <v>-1</v>
      </c>
      <c r="F256" s="11">
        <v>0</v>
      </c>
      <c r="G256" s="11">
        <v>0</v>
      </c>
      <c r="H256" s="11">
        <v>-1</v>
      </c>
    </row>
    <row r="257" spans="1:8" ht="14.4" customHeight="1" x14ac:dyDescent="0.3">
      <c r="A257" s="8" t="s">
        <v>283</v>
      </c>
      <c r="B257" s="4" t="s">
        <v>278</v>
      </c>
      <c r="C257" s="18">
        <v>866173001</v>
      </c>
      <c r="D257" s="14" t="s">
        <v>259</v>
      </c>
      <c r="E257" s="11">
        <v>-110</v>
      </c>
      <c r="F257" s="11">
        <v>0</v>
      </c>
      <c r="G257" s="11">
        <v>0</v>
      </c>
      <c r="H257" s="11">
        <v>-110</v>
      </c>
    </row>
    <row r="258" spans="1:8" ht="14.4" customHeight="1" x14ac:dyDescent="0.3">
      <c r="A258" s="8" t="s">
        <v>283</v>
      </c>
      <c r="B258" s="4" t="s">
        <v>278</v>
      </c>
      <c r="C258" s="18">
        <v>87107787</v>
      </c>
      <c r="D258" s="14" t="s">
        <v>260</v>
      </c>
      <c r="E258" s="11">
        <v>49647395</v>
      </c>
      <c r="F258" s="11">
        <v>0</v>
      </c>
      <c r="G258" s="11">
        <v>0</v>
      </c>
      <c r="H258" s="11">
        <v>49647395</v>
      </c>
    </row>
    <row r="259" spans="1:8" ht="14.4" customHeight="1" x14ac:dyDescent="0.3">
      <c r="A259" s="8" t="s">
        <v>283</v>
      </c>
      <c r="B259" s="4" t="s">
        <v>278</v>
      </c>
      <c r="C259" s="18">
        <v>896293001</v>
      </c>
      <c r="D259" s="14" t="s">
        <v>261</v>
      </c>
      <c r="E259" s="11">
        <v>4226880</v>
      </c>
      <c r="F259" s="11">
        <v>0</v>
      </c>
      <c r="G259" s="11">
        <v>0</v>
      </c>
      <c r="H259" s="11">
        <v>4226880</v>
      </c>
    </row>
    <row r="260" spans="1:8" ht="14.4" customHeight="1" x14ac:dyDescent="0.3">
      <c r="A260" s="8" t="s">
        <v>283</v>
      </c>
      <c r="B260" s="4" t="s">
        <v>278</v>
      </c>
      <c r="C260" s="18">
        <v>906350009</v>
      </c>
      <c r="D260" s="14" t="s">
        <v>262</v>
      </c>
      <c r="E260" s="11">
        <v>1611344</v>
      </c>
      <c r="F260" s="11">
        <v>0</v>
      </c>
      <c r="G260" s="11">
        <v>0</v>
      </c>
      <c r="H260" s="11">
        <v>1611344</v>
      </c>
    </row>
    <row r="261" spans="1:8" ht="14.4" customHeight="1" x14ac:dyDescent="0.3">
      <c r="A261" s="8" t="s">
        <v>283</v>
      </c>
      <c r="B261" s="4" t="s">
        <v>278</v>
      </c>
      <c r="C261" s="18">
        <v>930020001</v>
      </c>
      <c r="D261" s="14" t="s">
        <v>263</v>
      </c>
      <c r="E261" s="11">
        <v>-470201</v>
      </c>
      <c r="F261" s="11">
        <v>0</v>
      </c>
      <c r="G261" s="11">
        <v>0</v>
      </c>
      <c r="H261" s="11">
        <v>-470201</v>
      </c>
    </row>
    <row r="262" spans="1:8" ht="14.4" customHeight="1" x14ac:dyDescent="0.3">
      <c r="A262" s="8" t="s">
        <v>283</v>
      </c>
      <c r="B262" s="4" t="s">
        <v>278</v>
      </c>
      <c r="C262" s="18">
        <v>931830007</v>
      </c>
      <c r="D262" s="14" t="s">
        <v>264</v>
      </c>
      <c r="E262" s="11">
        <v>10685530</v>
      </c>
      <c r="F262" s="11">
        <v>0</v>
      </c>
      <c r="G262" s="11">
        <v>0</v>
      </c>
      <c r="H262" s="11">
        <v>10685530</v>
      </c>
    </row>
    <row r="263" spans="1:8" ht="14.4" customHeight="1" x14ac:dyDescent="0.3">
      <c r="A263" s="8" t="s">
        <v>283</v>
      </c>
      <c r="B263" s="4" t="s">
        <v>278</v>
      </c>
      <c r="C263" s="18">
        <v>94736838</v>
      </c>
      <c r="D263" s="14" t="s">
        <v>162</v>
      </c>
      <c r="E263" s="11">
        <v>2955000</v>
      </c>
      <c r="F263" s="11">
        <v>0</v>
      </c>
      <c r="G263" s="11">
        <v>0</v>
      </c>
      <c r="H263" s="11">
        <v>2955000</v>
      </c>
    </row>
    <row r="264" spans="1:8" ht="14.4" customHeight="1" x14ac:dyDescent="0.3">
      <c r="A264" s="8" t="s">
        <v>283</v>
      </c>
      <c r="B264" s="4" t="s">
        <v>278</v>
      </c>
      <c r="C264" s="16" t="s">
        <v>265</v>
      </c>
      <c r="D264" s="14" t="s">
        <v>266</v>
      </c>
      <c r="E264" s="11">
        <v>-484353</v>
      </c>
      <c r="F264" s="11">
        <v>0</v>
      </c>
      <c r="G264" s="11">
        <v>0</v>
      </c>
      <c r="H264" s="11">
        <v>-484353</v>
      </c>
    </row>
    <row r="265" spans="1:8" ht="14.4" customHeight="1" x14ac:dyDescent="0.3">
      <c r="A265" s="8" t="s">
        <v>283</v>
      </c>
      <c r="B265" s="4" t="s">
        <v>278</v>
      </c>
      <c r="C265" s="18">
        <v>965250301</v>
      </c>
      <c r="D265" s="14" t="s">
        <v>267</v>
      </c>
      <c r="E265" s="11">
        <v>144675</v>
      </c>
      <c r="F265" s="11">
        <v>0</v>
      </c>
      <c r="G265" s="11">
        <v>0</v>
      </c>
      <c r="H265" s="11">
        <v>144675</v>
      </c>
    </row>
    <row r="266" spans="1:8" ht="14.4" customHeight="1" x14ac:dyDescent="0.3">
      <c r="A266" s="8" t="s">
        <v>283</v>
      </c>
      <c r="B266" s="4" t="s">
        <v>278</v>
      </c>
      <c r="C266" s="16" t="s">
        <v>268</v>
      </c>
      <c r="D266" s="14" t="s">
        <v>269</v>
      </c>
      <c r="E266" s="11">
        <v>270000</v>
      </c>
      <c r="F266" s="11">
        <v>0</v>
      </c>
      <c r="G266" s="11">
        <v>0</v>
      </c>
      <c r="H266" s="11">
        <v>270000</v>
      </c>
    </row>
    <row r="267" spans="1:8" ht="14.4" customHeight="1" x14ac:dyDescent="0.3">
      <c r="A267" s="8" t="s">
        <v>283</v>
      </c>
      <c r="B267" s="4" t="s">
        <v>278</v>
      </c>
      <c r="C267" s="18">
        <v>967196207</v>
      </c>
      <c r="D267" s="14" t="s">
        <v>270</v>
      </c>
      <c r="E267" s="11">
        <v>-2730381</v>
      </c>
      <c r="F267" s="11">
        <v>0</v>
      </c>
      <c r="G267" s="11">
        <v>0</v>
      </c>
      <c r="H267" s="11">
        <v>-2730381</v>
      </c>
    </row>
    <row r="268" spans="1:8" ht="14.4" customHeight="1" x14ac:dyDescent="0.3">
      <c r="A268" s="8" t="s">
        <v>283</v>
      </c>
      <c r="B268" s="4" t="s">
        <v>278</v>
      </c>
      <c r="C268" s="18">
        <v>967519405</v>
      </c>
      <c r="D268" s="14" t="s">
        <v>271</v>
      </c>
      <c r="E268" s="11">
        <v>-336686</v>
      </c>
      <c r="F268" s="11">
        <v>0</v>
      </c>
      <c r="G268" s="11">
        <v>0</v>
      </c>
      <c r="H268" s="11">
        <v>-336686</v>
      </c>
    </row>
    <row r="269" spans="1:8" ht="14.4" customHeight="1" x14ac:dyDescent="0.3">
      <c r="A269" s="8" t="s">
        <v>283</v>
      </c>
      <c r="B269" s="4" t="s">
        <v>278</v>
      </c>
      <c r="C269" s="16" t="s">
        <v>272</v>
      </c>
      <c r="D269" s="14" t="s">
        <v>273</v>
      </c>
      <c r="E269" s="11">
        <v>51538</v>
      </c>
      <c r="F269" s="11">
        <v>0</v>
      </c>
      <c r="G269" s="11">
        <v>0</v>
      </c>
      <c r="H269" s="11">
        <v>51538</v>
      </c>
    </row>
    <row r="270" spans="1:8" ht="14.4" customHeight="1" x14ac:dyDescent="0.3">
      <c r="A270" s="8" t="s">
        <v>283</v>
      </c>
      <c r="B270" s="4" t="s">
        <v>278</v>
      </c>
      <c r="C270" s="18">
        <v>968005707</v>
      </c>
      <c r="D270" s="14" t="s">
        <v>170</v>
      </c>
      <c r="E270" s="11">
        <v>-18876097</v>
      </c>
      <c r="F270" s="11">
        <v>0</v>
      </c>
      <c r="G270" s="11">
        <v>0</v>
      </c>
      <c r="H270" s="11">
        <v>-18876097</v>
      </c>
    </row>
    <row r="271" spans="1:8" ht="14.4" customHeight="1" x14ac:dyDescent="0.3">
      <c r="A271" s="8" t="s">
        <v>283</v>
      </c>
      <c r="B271" s="4" t="s">
        <v>278</v>
      </c>
      <c r="C271" s="18">
        <v>968036904</v>
      </c>
      <c r="D271" s="14" t="s">
        <v>274</v>
      </c>
      <c r="E271" s="11">
        <v>-20135</v>
      </c>
      <c r="F271" s="11">
        <v>0</v>
      </c>
      <c r="G271" s="11">
        <v>0</v>
      </c>
      <c r="H271" s="11">
        <v>-20135</v>
      </c>
    </row>
    <row r="272" spans="1:8" ht="14.4" customHeight="1" x14ac:dyDescent="0.3">
      <c r="A272" s="8" t="s">
        <v>283</v>
      </c>
      <c r="B272" s="4" t="s">
        <v>278</v>
      </c>
      <c r="C272" s="18">
        <v>968623508</v>
      </c>
      <c r="D272" s="14" t="s">
        <v>275</v>
      </c>
      <c r="E272" s="11">
        <v>2152</v>
      </c>
      <c r="F272" s="11">
        <v>0</v>
      </c>
      <c r="G272" s="11">
        <v>0</v>
      </c>
      <c r="H272" s="11">
        <v>2152</v>
      </c>
    </row>
    <row r="273" spans="1:8" ht="14.4" customHeight="1" x14ac:dyDescent="0.3">
      <c r="A273" s="8" t="s">
        <v>283</v>
      </c>
      <c r="B273" s="4" t="s">
        <v>278</v>
      </c>
      <c r="C273" s="18">
        <v>969786702</v>
      </c>
      <c r="D273" s="14" t="s">
        <v>175</v>
      </c>
      <c r="E273" s="11">
        <v>62576329</v>
      </c>
      <c r="F273" s="11">
        <v>0</v>
      </c>
      <c r="G273" s="11">
        <v>0</v>
      </c>
      <c r="H273" s="11">
        <v>62576329</v>
      </c>
    </row>
    <row r="274" spans="1:8" ht="14.4" customHeight="1" x14ac:dyDescent="0.3">
      <c r="A274" s="8" t="s">
        <v>283</v>
      </c>
      <c r="B274" s="4" t="s">
        <v>278</v>
      </c>
      <c r="C274" s="18">
        <v>970300007</v>
      </c>
      <c r="D274" s="14" t="s">
        <v>180</v>
      </c>
      <c r="E274" s="11">
        <v>-41624</v>
      </c>
      <c r="F274" s="11">
        <v>0</v>
      </c>
      <c r="G274" s="11">
        <v>0</v>
      </c>
      <c r="H274" s="11">
        <v>-41624</v>
      </c>
    </row>
    <row r="275" spans="1:8" ht="14.4" customHeight="1" x14ac:dyDescent="0.3">
      <c r="A275" s="8" t="s">
        <v>283</v>
      </c>
      <c r="B275" s="4" t="s">
        <v>278</v>
      </c>
      <c r="C275" s="18">
        <v>97653119</v>
      </c>
      <c r="D275" s="14" t="s">
        <v>276</v>
      </c>
      <c r="E275" s="11">
        <v>-13638160</v>
      </c>
      <c r="F275" s="11">
        <v>0</v>
      </c>
      <c r="G275" s="11">
        <v>0</v>
      </c>
      <c r="H275" s="11">
        <v>-13638160</v>
      </c>
    </row>
    <row r="276" spans="1:8" ht="14.4" customHeight="1" x14ac:dyDescent="0.3">
      <c r="A276" s="8" t="s">
        <v>283</v>
      </c>
      <c r="B276" s="4" t="s">
        <v>278</v>
      </c>
      <c r="C276" s="18">
        <v>980000001</v>
      </c>
      <c r="D276" s="14" t="s">
        <v>181</v>
      </c>
      <c r="E276" s="11">
        <v>280104</v>
      </c>
      <c r="F276" s="11">
        <v>0</v>
      </c>
      <c r="G276" s="11">
        <v>0</v>
      </c>
      <c r="H276" s="11">
        <v>280104</v>
      </c>
    </row>
    <row r="277" spans="1:8" ht="14.4" customHeight="1" x14ac:dyDescent="0.3">
      <c r="A277" s="8" t="s">
        <v>283</v>
      </c>
      <c r="B277" s="4" t="s">
        <v>278</v>
      </c>
      <c r="C277" s="18">
        <v>980004007</v>
      </c>
      <c r="D277" s="14" t="s">
        <v>277</v>
      </c>
      <c r="E277" s="11">
        <v>206656</v>
      </c>
      <c r="F277" s="11">
        <v>0</v>
      </c>
      <c r="G277" s="11">
        <v>0</v>
      </c>
      <c r="H277" s="11">
        <v>206656</v>
      </c>
    </row>
    <row r="278" spans="1:8" ht="14.4" customHeight="1" x14ac:dyDescent="0.3">
      <c r="A278" s="8" t="s">
        <v>283</v>
      </c>
      <c r="B278" s="4" t="s">
        <v>278</v>
      </c>
      <c r="C278" s="18">
        <v>980010007</v>
      </c>
      <c r="D278" s="14" t="s">
        <v>182</v>
      </c>
      <c r="E278" s="11">
        <v>374955</v>
      </c>
      <c r="F278" s="11">
        <v>0</v>
      </c>
      <c r="G278" s="11">
        <v>0</v>
      </c>
      <c r="H278" s="11">
        <v>374955</v>
      </c>
    </row>
  </sheetData>
  <autoFilter ref="A9:H278"/>
  <mergeCells count="2">
    <mergeCell ref="A2:D2"/>
    <mergeCell ref="A3:D3"/>
  </mergeCells>
  <phoneticPr fontId="18" type="noConversion"/>
  <pageMargins left="0.7" right="0.7" top="0.75" bottom="0.75" header="0.3" footer="0.3"/>
  <pageSetup orientation="portrait" r:id="rId1"/>
  <ignoredErrors>
    <ignoredError sqref="B5:D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PROVEEDORES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Cg-Pc1</dc:creator>
  <cp:lastModifiedBy>Windows User</cp:lastModifiedBy>
  <dcterms:created xsi:type="dcterms:W3CDTF">2020-02-13T19:30:39Z</dcterms:created>
  <dcterms:modified xsi:type="dcterms:W3CDTF">2020-06-15T18:46:46Z</dcterms:modified>
</cp:coreProperties>
</file>